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 tabRatio="867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<sst xmlns="http://schemas.openxmlformats.org/spreadsheetml/2006/main" count="282" uniqueCount="161">
  <si>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</si>
  <si>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</si>
  <si>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</si>
  <si>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</si>
  <si>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</si>
  <si>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</si>
  <si>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2026年预算</t>
  </si>
  <si>
    <t>预算管理一体化系统中上年结转</t>
  </si>
  <si>
    <t>一、财政拨款收入</t>
  </si>
  <si>
    <t>一、一般公共服务</t>
  </si>
  <si>
    <t>一般公共预算拨款收入</t>
  </si>
  <si>
    <t>二、社会保障和就业支出</t>
  </si>
  <si>
    <t>政府性基金预算拨款收入</t>
  </si>
  <si>
    <t>三、卫生健康支出</t>
  </si>
  <si>
    <t>国有资本经营预算拨款收入</t>
  </si>
  <si>
    <t>……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</si>
  <si>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</si>
  <si>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</si>
  <si>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</si>
  <si>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</si>
  <si>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</si>
  <si>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</si>
  <si>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</si>
  <si>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</si>
  <si>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</si>
  <si>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</si>
  <si>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</si>
  <si>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</si>
  <si>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</si>
  <si>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</si>
  <si>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</si>
  <si>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</si>
  <si>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</si>
  <si>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</si>
  <si>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</si>
  <si>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</si>
  <si>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</si>
  <si>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</si>
  <si>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</si>
  <si>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</si>
  <si>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</si>
  <si>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</si>
  <si>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</si>
  <si>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</si>
  <si>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</si>
  <si>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中国共产主义青年团长白朝鲜族自治县委员会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</si>
  <si>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</si>
  <si>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</si>
  <si>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</si>
  <si>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</si>
  <si>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</si>
  <si>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</si>
  <si>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</si>
  <si>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</si>
  <si>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</si>
  <si>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行政支行</t>
  </si>
  <si>
    <t>其他群众团体事务支出</t>
  </si>
  <si>
    <t>机关事业单位基本养老保险缴费支出</t>
  </si>
  <si>
    <t>行政单位医疗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</si>
  <si>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</si>
  <si>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</si>
  <si>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</si>
  <si>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</si>
  <si>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</si>
  <si>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</si>
  <si>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</si>
  <si>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</si>
  <si>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</si>
  <si>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</si>
  <si>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</si>
  <si>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</si>
  <si>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</si>
  <si>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</si>
  <si>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</si>
  <si>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</si>
  <si>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</si>
  <si>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</si>
  <si>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</si>
  <si>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</si>
  <si>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财政未分配的</t>
  </si>
  <si>
    <t xml:space="preserve">      ……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</si>
  <si>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</si>
  <si>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</si>
  <si>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</si>
  <si>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</si>
  <si>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</si>
  <si>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</si>
  <si>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</si>
  <si>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</si>
  <si>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</si>
  <si>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其他工资福利支出</t>
  </si>
  <si>
    <t>二、商品和服务支出</t>
  </si>
  <si>
    <t>办公费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</si>
  <si>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</si>
  <si>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</si>
  <si>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</si>
  <si>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</si>
  <si>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</si>
  <si>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</si>
  <si>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</si>
  <si>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</si>
  <si>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</si>
  <si>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</si>
  <si>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1、“2025年预算数”的单位范围包括部门本级及所属__1_个预算单位。   
  2、“2025年预算数”的实有人员_5__人，其中：在职人员__5_人，离退休人员_0__人。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</si>
  <si>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</si>
  <si>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</si>
  <si>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2026年项目支出表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</si>
  <si>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</si>
  <si>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</si>
  <si>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</si>
  <si>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</si>
  <si>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</si>
  <si>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</si>
  <si>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一次性项目</t>
  </si>
  <si>
    <t>中国少先队长白朝鲜族自治县第三次代表大会</t>
  </si>
  <si>
    <r>
      <rPr>
        <sz val="10"/>
        <color theme="1"/>
        <rFont val="Calibri"/>
        <charset val="134"/>
      </rPr>
      <t>2026</t>
    </r>
    <r>
      <rPr>
        <sz val="10"/>
        <color theme="1"/>
        <rFont val="宋体"/>
        <charset val="134"/>
      </rPr>
      <t>年残疾人保障金</t>
    </r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</si>
  <si>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</si>
  <si>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</si>
  <si>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</si>
  <si>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2026年残疾人保障金</t>
  </si>
  <si>
    <t>中国少先队长白朝鲜族自治县
第三次代表大会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</si>
  <si>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</si>
  <si>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</si>
  <si>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</si>
  <si>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</si>
  <si>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</si>
  <si>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</si>
  <si>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 xml:space="preserve">     全面落实好残疾人就业社会保障等政策，提升残疾人基本公共服务保障水平。</t>
  </si>
  <si>
    <t xml:space="preserve">       保障少先队第三次代表大会顺利召开，提升少先队员政治意识与组织归属感，推动长白朝鲜族自治县少先队事业持续健康发展。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</si>
  <si>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</si>
  <si>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</si>
  <si>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</si>
  <si>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</si>
  <si>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</si>
  <si>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</si>
  <si>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</si>
  <si>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残疾人保障金缴纳金额</t>
  </si>
  <si>
    <t>会议次数</t>
  </si>
  <si>
    <t>质量指标</t>
  </si>
  <si>
    <t>残疾人保障金测算准确率</t>
  </si>
  <si>
    <t>参会人员到位率</t>
  </si>
  <si>
    <t>成本指标</t>
  </si>
  <si>
    <t>残疾人保障金财政承担率</t>
  </si>
  <si>
    <t>少代会会议费</t>
  </si>
  <si>
    <r>
      <rPr>
        <sz val="10"/>
        <color rgb="FF000000"/>
        <rFont val="Arial"/>
        <charset val="134"/>
      </rPr>
      <t>≤</t>
    </r>
    <r>
      <rPr>
        <sz val="10"/>
        <color rgb="FF000000"/>
        <rFont val="华文细黑"/>
        <charset val="134"/>
      </rPr>
      <t>3万元</t>
    </r>
  </si>
  <si>
    <t>时效指标</t>
  </si>
  <si>
    <t>完成支付时间</t>
  </si>
  <si>
    <t>会议时间</t>
  </si>
  <si>
    <t>效果指标</t>
  </si>
  <si>
    <t>经济效益指标</t>
  </si>
  <si>
    <t>社会效益指标</t>
  </si>
  <si>
    <t>服务率</t>
  </si>
  <si>
    <t>强化民生，实现社会安全保障。</t>
  </si>
  <si>
    <t>增强少先队员的光荣使命感</t>
  </si>
  <si>
    <t>有效提高</t>
  </si>
  <si>
    <t>生态效益指标</t>
  </si>
  <si>
    <t>可持续影响指标</t>
  </si>
  <si>
    <t>满意度指标</t>
  </si>
  <si>
    <t>服务对象满意率</t>
  </si>
  <si>
    <t>参与活动少先队员满意率</t>
  </si>
  <si>
    <t>注：只填列一级项目支出绩效目标。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</si>
</sst>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2"/>
      <color rgb="FF000000"/>
      <name val="华文细黑"/>
      <charset val="134"/>
    </font>
    <font>
      <sz val="15"/>
      <color rgb="FF000000"/>
      <name val="Times New Roman"/>
      <charset val="134"/>
    </font>
    <font>
      <sz val="9"/>
      <color rgb="FF000000"/>
      <name val="华文细黑"/>
      <charset val="134"/>
    </font>
    <font>
      <sz val="10"/>
      <color rgb="FF000000"/>
      <name val="Arial"/>
      <charset val="134"/>
    </font>
    <font>
      <sz val="1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rgb="FF000000"/>
      <name val="Times New Roman"/>
      <charset val="134"/>
    </font>
    <font>
      <sz val="16"/>
      <color theme="1"/>
      <name val="Calibri"/>
      <charset val="134"/>
    </font>
    <font>
      <sz val="8"/>
      <color theme="1"/>
      <name val="宋体"/>
      <charset val="134"/>
    </font>
    <font>
      <sz val="16"/>
      <color theme="1"/>
      <name val="宋体"/>
      <charset val="134"/>
    </font>
    <font>
      <sz val="10"/>
      <color theme="1"/>
      <name val="Calibri"/>
      <charset val="134"/>
    </font>
    <font>
      <sz val="8"/>
      <color theme="1"/>
      <name val="Calibri"/>
      <charset val="134"/>
    </font>
    <font>
      <sz val="10"/>
      <color rgb="FF000000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b/>
      <sz val="10"/>
      <color rgb="FF000000"/>
      <name val="宋体"/>
      <charset val="134"/>
    </font>
    <font>
      <sz val="16"/>
      <color theme="1"/>
      <name val="Times New Roman"/>
      <charset val="134"/>
    </font>
    <font>
      <sz val="9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华文细黑"/>
      <charset val="134"/>
    </font>
    <font>
      <sz val="22"/>
      <color rgb="FF000000"/>
      <name val="宋体"/>
      <charset val="134"/>
    </font>
    <font>
      <sz val="9"/>
      <color rgb="FF000000"/>
      <name val="宋体"/>
      <charset val="134"/>
    </font>
    <font>
      <b/>
      <sz val="10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6" borderId="12" applyNumberFormat="0" applyAlignment="0" applyProtection="0">
      <alignment vertical="center"/>
    </xf>
    <xf numFmtId="0" fontId="40" fillId="7" borderId="13" applyNumberFormat="0" applyAlignment="0" applyProtection="0">
      <alignment vertical="center"/>
    </xf>
    <xf numFmtId="0" fontId="41" fillId="7" borderId="12" applyNumberFormat="0" applyAlignment="0" applyProtection="0">
      <alignment vertical="center"/>
    </xf>
    <xf numFmtId="0" fontId="42" fillId="8" borderId="14" applyNumberFormat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31" fontId="2" fillId="0" borderId="1" xfId="0" applyNumberFormat="1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3" fontId="13" fillId="3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0" fillId="0" borderId="0" xfId="0" applyAlignment="1">
      <alignment horizontal="left" vertical="center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43" fontId="13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43" fontId="13" fillId="4" borderId="1" xfId="0" applyNumberFormat="1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 indent="1"/>
    </xf>
    <xf numFmtId="0" fontId="13" fillId="0" borderId="1" xfId="0" applyFont="1" applyFill="1" applyBorder="1" applyAlignment="1">
      <alignment horizontal="left" vertical="center" wrapText="1" indent="1"/>
    </xf>
    <xf numFmtId="0" fontId="20" fillId="0" borderId="1" xfId="0" applyFont="1" applyBorder="1" applyAlignment="1">
      <alignment horizontal="left" vertical="center" wrapText="1" indent="2"/>
    </xf>
    <xf numFmtId="0" fontId="13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22" fillId="0" borderId="0" xfId="0" applyFont="1" applyAlignment="1">
      <alignment horizontal="left" vertical="top" wrapText="1"/>
    </xf>
    <xf numFmtId="0" fontId="23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right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left" vertical="center" wrapText="1"/>
    </xf>
    <xf numFmtId="43" fontId="23" fillId="3" borderId="1" xfId="0" applyNumberFormat="1" applyFont="1" applyFill="1" applyBorder="1" applyAlignment="1">
      <alignment horizontal="center" vertical="center" wrapText="1"/>
    </xf>
    <xf numFmtId="43" fontId="25" fillId="3" borderId="1" xfId="0" applyNumberFormat="1" applyFont="1" applyFill="1" applyBorder="1" applyAlignment="1">
      <alignment horizontal="right" vertical="center" wrapText="1"/>
    </xf>
    <xf numFmtId="0" fontId="20" fillId="0" borderId="1" xfId="0" applyFont="1" applyBorder="1" applyAlignment="1">
      <alignment horizontal="justify" vertical="center" wrapText="1" indent="2"/>
    </xf>
    <xf numFmtId="0" fontId="13" fillId="0" borderId="1" xfId="0" applyFont="1" applyBorder="1" applyAlignment="1">
      <alignment horizontal="left" vertical="center" wrapText="1" indent="2"/>
    </xf>
    <xf numFmtId="43" fontId="12" fillId="4" borderId="1" xfId="0" applyNumberFormat="1" applyFont="1" applyFill="1" applyBorder="1" applyAlignment="1">
      <alignment horizontal="center" vertical="center" wrapText="1"/>
    </xf>
    <xf numFmtId="43" fontId="26" fillId="4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 indent="2"/>
    </xf>
    <xf numFmtId="0" fontId="13" fillId="0" borderId="1" xfId="0" applyFont="1" applyBorder="1" applyAlignment="1">
      <alignment horizontal="center" vertical="center" wrapText="1" indent="2"/>
    </xf>
    <xf numFmtId="43" fontId="25" fillId="4" borderId="1" xfId="0" applyNumberFormat="1" applyFont="1" applyFill="1" applyBorder="1" applyAlignment="1">
      <alignment horizontal="right" vertical="center" wrapText="1"/>
    </xf>
    <xf numFmtId="43" fontId="25" fillId="0" borderId="1" xfId="0" applyNumberFormat="1" applyFont="1" applyBorder="1" applyAlignment="1">
      <alignment horizontal="right" vertical="top" wrapText="1"/>
    </xf>
    <xf numFmtId="0" fontId="23" fillId="0" borderId="1" xfId="0" applyFont="1" applyBorder="1" applyAlignment="1">
      <alignment horizontal="center" vertical="center" wrapText="1" indent="2"/>
    </xf>
    <xf numFmtId="0" fontId="23" fillId="0" borderId="1" xfId="0" applyFont="1" applyBorder="1" applyAlignment="1">
      <alignment horizontal="left" vertical="center" wrapText="1" indent="2"/>
    </xf>
    <xf numFmtId="0" fontId="13" fillId="3" borderId="1" xfId="0" applyFont="1" applyFill="1" applyBorder="1" applyAlignment="1">
      <alignment horizontal="center" vertical="center" wrapText="1" indent="2"/>
    </xf>
    <xf numFmtId="0" fontId="27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left" vertical="center" wrapText="1"/>
    </xf>
    <xf numFmtId="43" fontId="20" fillId="4" borderId="1" xfId="0" applyNumberFormat="1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left" vertical="center" wrapText="1" indent="2"/>
    </xf>
    <xf numFmtId="0" fontId="13" fillId="4" borderId="1" xfId="0" applyFont="1" applyFill="1" applyBorder="1" applyAlignment="1">
      <alignment horizontal="left" vertical="center" wrapText="1" indent="2"/>
    </xf>
    <xf numFmtId="0" fontId="13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23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43" fontId="23" fillId="3" borderId="1" xfId="0" applyNumberFormat="1" applyFont="1" applyFill="1" applyBorder="1" applyAlignment="1">
      <alignment horizontal="left" vertical="center" wrapText="1"/>
    </xf>
    <xf numFmtId="43" fontId="23" fillId="0" borderId="1" xfId="0" applyNumberFormat="1" applyFont="1" applyBorder="1" applyAlignment="1">
      <alignment horizontal="left" vertical="center" wrapText="1"/>
    </xf>
    <xf numFmtId="43" fontId="23" fillId="0" borderId="1" xfId="0" applyNumberFormat="1" applyFont="1" applyBorder="1" applyAlignment="1">
      <alignment horizontal="left" vertical="top" wrapText="1"/>
    </xf>
    <xf numFmtId="0" fontId="23" fillId="4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30" fillId="3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13" fillId="0" borderId="0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Border="1" applyAlignment="1">
      <alignment horizontal="left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3" fontId="13" fillId="0" borderId="1" xfId="0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3" fontId="13" fillId="3" borderId="8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43" fontId="23" fillId="0" borderId="1" xfId="0" applyNumberFormat="1" applyFont="1" applyBorder="1" applyAlignment="1">
      <alignment horizontal="center" vertical="center" wrapText="1"/>
    </xf>
    <xf numFmtId="43" fontId="11" fillId="0" borderId="1" xfId="0" applyNumberFormat="1" applyFont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topLeftCell="A4" workbookViewId="0">
      <selection activeCell="E6" sqref="E6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17" t="s">
        <v>0</v>
      </c>
      <c r="B1" s="43"/>
      <c r="C1" s="43"/>
      <c r="D1" s="43"/>
      <c r="E1" s="43"/>
      <c r="F1" s="43"/>
      <c r="G1" s="43"/>
      <c r="H1" s="43"/>
    </row>
    <row r="2" ht="15" customHeight="1" spans="1:8">
      <c r="A2" s="112"/>
      <c r="B2" s="112"/>
      <c r="C2" s="112"/>
      <c r="D2" s="112"/>
      <c r="E2" s="112"/>
      <c r="F2" s="112"/>
      <c r="G2" s="112" t="s">
        <v>1</v>
      </c>
      <c r="H2" s="112"/>
    </row>
    <row r="3" ht="28.9" customHeight="1" spans="1:8">
      <c r="A3" s="79" t="s">
        <v>2</v>
      </c>
      <c r="B3" s="79"/>
      <c r="C3" s="79"/>
      <c r="D3" s="79"/>
      <c r="E3" s="20" t="s">
        <v>3</v>
      </c>
      <c r="F3" s="20"/>
      <c r="G3" s="20"/>
      <c r="H3" s="20"/>
    </row>
    <row r="4" ht="37.5" customHeight="1" spans="1:8">
      <c r="A4" s="79" t="s">
        <v>4</v>
      </c>
      <c r="B4" s="20" t="s">
        <v>5</v>
      </c>
      <c r="C4" s="20" t="s">
        <v>6</v>
      </c>
      <c r="D4" s="20" t="s">
        <v>7</v>
      </c>
      <c r="E4" s="79" t="s">
        <v>4</v>
      </c>
      <c r="F4" s="20" t="s">
        <v>5</v>
      </c>
      <c r="G4" s="113" t="s">
        <v>6</v>
      </c>
      <c r="H4" s="20" t="s">
        <v>7</v>
      </c>
    </row>
    <row r="5" ht="25.5" customHeight="1" spans="1:8">
      <c r="A5" s="20" t="s">
        <v>8</v>
      </c>
      <c r="B5" s="54">
        <f>SUM(C5:D5)</f>
        <v>78.89</v>
      </c>
      <c r="C5" s="114">
        <f>SUM(C6:C8)</f>
        <v>78.89</v>
      </c>
      <c r="D5" s="114">
        <f>SUM(D6:D8)</f>
        <v>0</v>
      </c>
      <c r="E5" s="20" t="s">
        <v>9</v>
      </c>
      <c r="F5" s="54">
        <f>SUM(G5:H5)</f>
        <v>69.65</v>
      </c>
      <c r="G5" s="114">
        <v>69.65</v>
      </c>
      <c r="H5" s="114"/>
    </row>
    <row r="6" ht="25.5" customHeight="1" spans="1:8">
      <c r="A6" s="20" t="s">
        <v>10</v>
      </c>
      <c r="B6" s="54">
        <f t="shared" ref="B6:B19" si="0">SUM(C6:D6)</f>
        <v>78.89</v>
      </c>
      <c r="C6" s="114">
        <v>78.89</v>
      </c>
      <c r="D6" s="114"/>
      <c r="E6" s="20" t="s">
        <v>11</v>
      </c>
      <c r="F6" s="54">
        <f t="shared" ref="F6:F15" si="1">SUM(G6:H6)</f>
        <v>6.6</v>
      </c>
      <c r="G6" s="114">
        <v>6.6</v>
      </c>
      <c r="H6" s="114"/>
    </row>
    <row r="7" ht="37.5" customHeight="1" spans="1:8">
      <c r="A7" s="20" t="s">
        <v>12</v>
      </c>
      <c r="B7" s="54">
        <f t="shared" si="0"/>
        <v>0</v>
      </c>
      <c r="C7" s="114"/>
      <c r="D7" s="114"/>
      <c r="E7" s="20" t="s">
        <v>13</v>
      </c>
      <c r="F7" s="54">
        <f t="shared" si="1"/>
        <v>2.64</v>
      </c>
      <c r="G7" s="114">
        <v>2.64</v>
      </c>
      <c r="H7" s="114"/>
    </row>
    <row r="8" ht="37.5" customHeight="1" spans="1:8">
      <c r="A8" s="20" t="s">
        <v>14</v>
      </c>
      <c r="B8" s="54">
        <f t="shared" si="0"/>
        <v>0</v>
      </c>
      <c r="C8" s="114"/>
      <c r="D8" s="114"/>
      <c r="E8" s="20" t="s">
        <v>15</v>
      </c>
      <c r="F8" s="54">
        <f t="shared" si="1"/>
        <v>0</v>
      </c>
      <c r="G8" s="114"/>
      <c r="H8" s="114"/>
    </row>
    <row r="9" ht="37.5" customHeight="1" spans="1:8">
      <c r="A9" s="99" t="s">
        <v>16</v>
      </c>
      <c r="B9" s="54">
        <f t="shared" si="0"/>
        <v>0</v>
      </c>
      <c r="C9" s="114"/>
      <c r="D9" s="114"/>
      <c r="E9" s="99"/>
      <c r="F9" s="54">
        <f t="shared" si="1"/>
        <v>0</v>
      </c>
      <c r="G9" s="114"/>
      <c r="H9" s="114"/>
    </row>
    <row r="10" ht="25.5" customHeight="1" spans="1:8">
      <c r="A10" s="99" t="s">
        <v>17</v>
      </c>
      <c r="B10" s="54">
        <f t="shared" si="0"/>
        <v>0</v>
      </c>
      <c r="C10" s="114">
        <f>SUM(C11:C15)</f>
        <v>0</v>
      </c>
      <c r="D10" s="114">
        <f>SUM(D11:D15)</f>
        <v>0</v>
      </c>
      <c r="E10" s="99"/>
      <c r="F10" s="54">
        <f t="shared" si="1"/>
        <v>0</v>
      </c>
      <c r="G10" s="114"/>
      <c r="H10" s="114"/>
    </row>
    <row r="11" ht="27" customHeight="1" spans="1:8">
      <c r="A11" s="20" t="s">
        <v>18</v>
      </c>
      <c r="B11" s="54">
        <f t="shared" si="0"/>
        <v>0</v>
      </c>
      <c r="C11" s="114"/>
      <c r="D11" s="114"/>
      <c r="E11" s="20"/>
      <c r="F11" s="54">
        <f t="shared" si="1"/>
        <v>0</v>
      </c>
      <c r="G11" s="114"/>
      <c r="H11" s="114"/>
    </row>
    <row r="12" ht="25.5" customHeight="1" spans="1:8">
      <c r="A12" s="20" t="s">
        <v>19</v>
      </c>
      <c r="B12" s="54">
        <f t="shared" si="0"/>
        <v>0</v>
      </c>
      <c r="C12" s="114"/>
      <c r="D12" s="114"/>
      <c r="E12" s="20"/>
      <c r="F12" s="54">
        <f t="shared" si="1"/>
        <v>0</v>
      </c>
      <c r="G12" s="114"/>
      <c r="H12" s="114"/>
    </row>
    <row r="13" ht="25.5" customHeight="1" spans="1:8">
      <c r="A13" s="20" t="s">
        <v>20</v>
      </c>
      <c r="B13" s="54">
        <f t="shared" si="0"/>
        <v>0</v>
      </c>
      <c r="C13" s="114"/>
      <c r="D13" s="114"/>
      <c r="E13" s="20"/>
      <c r="F13" s="54">
        <f t="shared" si="1"/>
        <v>0</v>
      </c>
      <c r="G13" s="114"/>
      <c r="H13" s="114"/>
    </row>
    <row r="14" ht="25.5" customHeight="1" spans="1:8">
      <c r="A14" s="20" t="s">
        <v>21</v>
      </c>
      <c r="B14" s="54">
        <f t="shared" si="0"/>
        <v>0</v>
      </c>
      <c r="C14" s="114"/>
      <c r="D14" s="114"/>
      <c r="E14" s="20"/>
      <c r="F14" s="54">
        <f t="shared" si="1"/>
        <v>0</v>
      </c>
      <c r="G14" s="114"/>
      <c r="H14" s="114"/>
    </row>
    <row r="15" ht="19.9" customHeight="1" spans="1:8">
      <c r="A15" s="20" t="s">
        <v>22</v>
      </c>
      <c r="B15" s="54">
        <f t="shared" si="0"/>
        <v>0</v>
      </c>
      <c r="C15" s="115"/>
      <c r="D15" s="115"/>
      <c r="E15" s="20"/>
      <c r="F15" s="54">
        <f t="shared" si="1"/>
        <v>0</v>
      </c>
      <c r="G15" s="115"/>
      <c r="H15" s="115"/>
    </row>
    <row r="16" ht="25.5" customHeight="1" spans="1:8">
      <c r="A16" s="116" t="s">
        <v>23</v>
      </c>
      <c r="B16" s="54">
        <f t="shared" si="0"/>
        <v>78.89</v>
      </c>
      <c r="C16" s="54">
        <f>C5+C9+C10</f>
        <v>78.89</v>
      </c>
      <c r="D16" s="54">
        <f>D5+D9+D10</f>
        <v>0</v>
      </c>
      <c r="E16" s="116" t="s">
        <v>24</v>
      </c>
      <c r="F16" s="54">
        <f>SUM(F5:F15)</f>
        <v>78.89</v>
      </c>
      <c r="G16" s="54">
        <f>SUM(G5:G15)</f>
        <v>78.89</v>
      </c>
      <c r="H16" s="54">
        <f>SUM(H5:H15)</f>
        <v>0</v>
      </c>
    </row>
    <row r="17" ht="25.5" customHeight="1" spans="1:8">
      <c r="A17" s="20" t="s">
        <v>25</v>
      </c>
      <c r="B17" s="54">
        <f t="shared" si="0"/>
        <v>0</v>
      </c>
      <c r="C17" s="114"/>
      <c r="D17" s="114"/>
      <c r="E17" s="20" t="s">
        <v>26</v>
      </c>
      <c r="F17" s="54">
        <f>SUM(G17:H17)</f>
        <v>0</v>
      </c>
      <c r="G17" s="114"/>
      <c r="H17" s="114"/>
    </row>
    <row r="18" ht="25.5" customHeight="1" spans="1:8">
      <c r="A18" s="20" t="s">
        <v>27</v>
      </c>
      <c r="B18" s="54">
        <f t="shared" si="0"/>
        <v>0</v>
      </c>
      <c r="C18" s="114"/>
      <c r="D18" s="114"/>
      <c r="E18" s="20"/>
      <c r="F18" s="54">
        <f>SUM(G18:H18)</f>
        <v>0</v>
      </c>
      <c r="G18" s="114"/>
      <c r="H18" s="114"/>
    </row>
    <row r="19" ht="33" customHeight="1" spans="1:8">
      <c r="A19" s="116" t="s">
        <v>28</v>
      </c>
      <c r="B19" s="54">
        <f t="shared" si="0"/>
        <v>78.89</v>
      </c>
      <c r="C19" s="54">
        <f>SUM(C16:C18)</f>
        <v>78.89</v>
      </c>
      <c r="D19" s="54">
        <f>SUM(D16:D18)</f>
        <v>0</v>
      </c>
      <c r="E19" s="116" t="s">
        <v>29</v>
      </c>
      <c r="F19" s="54">
        <f>SUM(F16:F18)</f>
        <v>78.89</v>
      </c>
      <c r="G19" s="54">
        <f>SUM(G16:G18)</f>
        <v>78.89</v>
      </c>
      <c r="H19" s="54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opLeftCell="A3" workbookViewId="0">
      <selection activeCell="B6" sqref="B6"/>
    </sheetView>
  </sheetViews>
  <sheetFormatPr defaultColWidth="9" defaultRowHeight="13.5"/>
  <cols>
    <col min="1" max="1" width="12.625" customWidth="1"/>
    <col min="2" max="2" width="12.75" customWidth="1"/>
    <col min="3" max="3" width="12.125" customWidth="1"/>
    <col min="4" max="4" width="16.5" customWidth="1"/>
    <col min="6" max="8" width="15" customWidth="1"/>
  </cols>
  <sheetData>
    <row r="1" ht="28.5" customHeight="1" spans="1:10">
      <c r="A1" s="17" t="s">
        <v>106</v>
      </c>
      <c r="B1" s="17"/>
      <c r="C1" s="17"/>
      <c r="D1" s="17"/>
      <c r="E1" s="17"/>
      <c r="F1" s="17"/>
      <c r="G1" s="17"/>
      <c r="H1" s="17"/>
      <c r="I1" s="17"/>
    </row>
    <row r="2" spans="1:10">
      <c r="A2" s="17"/>
      <c r="B2" s="17"/>
      <c r="C2" s="17"/>
      <c r="D2" s="17"/>
      <c r="E2" s="17"/>
      <c r="F2" s="17"/>
      <c r="G2" s="17"/>
      <c r="H2" s="17"/>
      <c r="I2" s="17"/>
    </row>
    <row r="3" ht="15" customHeight="1" spans="1:10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10">
      <c r="A4" s="18" t="s">
        <v>107</v>
      </c>
      <c r="B4" s="11" t="s">
        <v>108</v>
      </c>
      <c r="C4" s="11"/>
      <c r="D4" s="18" t="s">
        <v>109</v>
      </c>
      <c r="E4" s="18" t="s">
        <v>46</v>
      </c>
      <c r="F4" s="11" t="s">
        <v>110</v>
      </c>
      <c r="G4" s="11"/>
      <c r="H4" s="11"/>
      <c r="I4" s="18" t="s">
        <v>96</v>
      </c>
    </row>
    <row r="5" ht="46.15" customHeight="1" spans="1:10">
      <c r="A5" s="19"/>
      <c r="B5" s="11" t="s">
        <v>111</v>
      </c>
      <c r="C5" s="11" t="s">
        <v>112</v>
      </c>
      <c r="D5" s="19"/>
      <c r="E5" s="19"/>
      <c r="F5" s="11" t="s">
        <v>35</v>
      </c>
      <c r="G5" s="11" t="s">
        <v>36</v>
      </c>
      <c r="H5" s="11" t="s">
        <v>37</v>
      </c>
      <c r="I5" s="19"/>
    </row>
    <row r="6" ht="42" customHeight="1" spans="1:10">
      <c r="A6" s="20" t="s">
        <v>113</v>
      </c>
      <c r="B6" s="21" t="s">
        <v>114</v>
      </c>
      <c r="C6" s="21" t="s">
        <v>114</v>
      </c>
      <c r="D6" s="20" t="s">
        <v>45</v>
      </c>
      <c r="E6" s="22">
        <f>SUM(F6:H6)</f>
        <v>3</v>
      </c>
      <c r="F6" s="23">
        <v>3</v>
      </c>
      <c r="G6" s="23"/>
      <c r="H6" s="23"/>
      <c r="I6" s="24"/>
    </row>
    <row r="7" ht="35" customHeight="1" spans="1:10">
      <c r="A7" s="20" t="s">
        <v>113</v>
      </c>
      <c r="B7" s="25" t="s">
        <v>77</v>
      </c>
      <c r="C7" s="26" t="s">
        <v>115</v>
      </c>
      <c r="D7" s="20" t="s">
        <v>45</v>
      </c>
      <c r="E7" s="22">
        <f t="shared" ref="E7:E21" si="0">SUM(F7:H7)</f>
        <v>0.7</v>
      </c>
      <c r="F7" s="23">
        <v>0.7</v>
      </c>
      <c r="G7" s="23"/>
      <c r="H7" s="23"/>
      <c r="I7" s="24"/>
    </row>
    <row r="8" ht="22.5" customHeight="1" spans="1:10">
      <c r="A8" s="23"/>
      <c r="B8" s="23"/>
      <c r="C8" s="23"/>
      <c r="D8" s="23"/>
      <c r="E8" s="22">
        <f t="shared" si="0"/>
        <v>0</v>
      </c>
      <c r="F8" s="23"/>
      <c r="G8" s="23"/>
      <c r="H8" s="23"/>
      <c r="I8" s="24"/>
    </row>
    <row r="9" ht="22.5" customHeight="1" spans="1:10">
      <c r="A9" s="23"/>
      <c r="B9" s="23"/>
      <c r="C9" s="23"/>
      <c r="D9" s="23"/>
      <c r="E9" s="22">
        <f t="shared" si="0"/>
        <v>0</v>
      </c>
      <c r="F9" s="23"/>
      <c r="G9" s="23"/>
      <c r="H9" s="23"/>
      <c r="I9" s="24"/>
    </row>
    <row r="10" ht="22.5" customHeight="1" spans="1:10">
      <c r="A10" s="23"/>
      <c r="B10" s="23"/>
      <c r="C10" s="23"/>
      <c r="D10" s="23"/>
      <c r="E10" s="22">
        <f t="shared" si="0"/>
        <v>0</v>
      </c>
      <c r="F10" s="23"/>
      <c r="G10" s="23"/>
      <c r="H10" s="23"/>
      <c r="I10" s="24"/>
      <c r="J10" s="27"/>
    </row>
    <row r="11" ht="22.5" customHeight="1" spans="1:10">
      <c r="A11" s="23"/>
      <c r="B11" s="23"/>
      <c r="C11" s="23"/>
      <c r="D11" s="23"/>
      <c r="E11" s="22">
        <f t="shared" si="0"/>
        <v>0</v>
      </c>
      <c r="F11" s="23"/>
      <c r="G11" s="23"/>
      <c r="H11" s="23"/>
      <c r="I11" s="24"/>
    </row>
    <row r="12" ht="22.5" customHeight="1" spans="1:10">
      <c r="A12" s="23"/>
      <c r="B12" s="23"/>
      <c r="C12" s="23"/>
      <c r="D12" s="23"/>
      <c r="E12" s="22">
        <f t="shared" si="0"/>
        <v>0</v>
      </c>
      <c r="F12" s="23"/>
      <c r="G12" s="23"/>
      <c r="H12" s="23"/>
      <c r="I12" s="28"/>
    </row>
    <row r="13" ht="22.5" customHeight="1" spans="1:10">
      <c r="A13" s="23"/>
      <c r="B13" s="23"/>
      <c r="C13" s="23"/>
      <c r="D13" s="23"/>
      <c r="E13" s="22">
        <f t="shared" si="0"/>
        <v>0</v>
      </c>
      <c r="F13" s="23"/>
      <c r="G13" s="23"/>
      <c r="H13" s="23"/>
      <c r="I13" s="28"/>
    </row>
    <row r="14" ht="22.5" customHeight="1" spans="1:10">
      <c r="A14" s="23"/>
      <c r="B14" s="23"/>
      <c r="C14" s="23"/>
      <c r="D14" s="23"/>
      <c r="E14" s="22">
        <f t="shared" si="0"/>
        <v>0</v>
      </c>
      <c r="F14" s="23"/>
      <c r="G14" s="23"/>
      <c r="H14" s="23"/>
      <c r="I14" s="28"/>
    </row>
    <row r="15" ht="22.5" customHeight="1" spans="1:10">
      <c r="A15" s="23"/>
      <c r="B15" s="23"/>
      <c r="C15" s="23"/>
      <c r="D15" s="23"/>
      <c r="E15" s="22">
        <f t="shared" si="0"/>
        <v>0</v>
      </c>
      <c r="F15" s="23"/>
      <c r="G15" s="23"/>
      <c r="H15" s="23"/>
      <c r="I15" s="28"/>
    </row>
    <row r="16" ht="22.5" customHeight="1" spans="1:10">
      <c r="A16" s="23"/>
      <c r="B16" s="23"/>
      <c r="C16" s="23"/>
      <c r="D16" s="23"/>
      <c r="E16" s="22">
        <f t="shared" si="0"/>
        <v>0</v>
      </c>
      <c r="F16" s="23"/>
      <c r="G16" s="23"/>
      <c r="H16" s="23"/>
      <c r="I16" s="28"/>
    </row>
    <row r="17" ht="22.5" customHeight="1" spans="1:9">
      <c r="A17" s="23"/>
      <c r="B17" s="23"/>
      <c r="C17" s="23"/>
      <c r="D17" s="23"/>
      <c r="E17" s="22">
        <f t="shared" si="0"/>
        <v>0</v>
      </c>
      <c r="F17" s="23"/>
      <c r="G17" s="23"/>
      <c r="H17" s="23"/>
      <c r="I17" s="28"/>
    </row>
    <row r="18" ht="22.5" customHeight="1" spans="1:9">
      <c r="A18" s="23"/>
      <c r="B18" s="23"/>
      <c r="C18" s="23"/>
      <c r="D18" s="23"/>
      <c r="E18" s="22">
        <f t="shared" si="0"/>
        <v>0</v>
      </c>
      <c r="F18" s="23"/>
      <c r="G18" s="23"/>
      <c r="H18" s="23"/>
      <c r="I18" s="28"/>
    </row>
    <row r="19" ht="22.5" customHeight="1" spans="1:9">
      <c r="A19" s="23"/>
      <c r="B19" s="23"/>
      <c r="C19" s="23"/>
      <c r="D19" s="23"/>
      <c r="E19" s="22">
        <f t="shared" si="0"/>
        <v>0</v>
      </c>
      <c r="F19" s="23"/>
      <c r="G19" s="23"/>
      <c r="H19" s="23"/>
      <c r="I19" s="28"/>
    </row>
    <row r="20" ht="22.5" customHeight="1" spans="1:9">
      <c r="A20" s="23"/>
      <c r="B20" s="23"/>
      <c r="C20" s="23"/>
      <c r="D20" s="23"/>
      <c r="E20" s="22">
        <f t="shared" si="0"/>
        <v>0</v>
      </c>
      <c r="F20" s="23"/>
      <c r="G20" s="23"/>
      <c r="H20" s="23"/>
      <c r="I20" s="28"/>
    </row>
    <row r="21" ht="22.5" customHeight="1" spans="1:9">
      <c r="A21" s="23"/>
      <c r="B21" s="23"/>
      <c r="C21" s="23"/>
      <c r="D21" s="23"/>
      <c r="E21" s="22">
        <f t="shared" si="0"/>
        <v>0</v>
      </c>
      <c r="F21" s="23"/>
      <c r="G21" s="23"/>
      <c r="H21" s="23"/>
      <c r="I21" s="28"/>
    </row>
    <row r="22" ht="22.5" customHeight="1" spans="1:9">
      <c r="A22" s="29"/>
      <c r="B22" s="30"/>
      <c r="C22" s="31"/>
      <c r="D22" s="29" t="s">
        <v>46</v>
      </c>
      <c r="E22" s="22">
        <f>SUM(E6:E21)</f>
        <v>3.7</v>
      </c>
      <c r="F22" s="22">
        <f>SUM(F6:F21)</f>
        <v>3.7</v>
      </c>
      <c r="G22" s="22">
        <f>SUM(G6:G21)</f>
        <v>0</v>
      </c>
      <c r="H22" s="22">
        <f>SUM(H6:H21)</f>
        <v>0</v>
      </c>
      <c r="I22" s="32"/>
    </row>
    <row r="23" ht="25.5" spans="1:9">
      <c r="A23" s="16" t="s">
        <v>116</v>
      </c>
      <c r="B23" s="16"/>
      <c r="C23" s="16"/>
      <c r="D23" s="16"/>
      <c r="E23" s="16"/>
      <c r="F23" s="16"/>
      <c r="G23" s="16"/>
      <c r="H23" s="16"/>
      <c r="I23" s="16"/>
    </row>
    <row r="24" ht="21" customHeight="1" spans="1:9">
      <c r="A24" s="33" t="s">
        <v>117</v>
      </c>
      <c r="B24" s="33"/>
      <c r="C24" s="33"/>
      <c r="D24" s="33"/>
      <c r="E24" s="33"/>
      <c r="F24" s="33"/>
      <c r="G24" s="33"/>
      <c r="H24" s="33"/>
      <c r="I24" s="33"/>
    </row>
  </sheetData>
  <mergeCells count="10">
    <mergeCell ref="G3:I3"/>
    <mergeCell ref="B4:C4"/>
    <mergeCell ref="F4:H4"/>
    <mergeCell ref="A23:I23"/>
    <mergeCell ref="A24:I2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C9" workbookViewId="0">
      <selection activeCell="H8" sqref="H8:K9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  <col min="7" max="7" width="22.75" customWidth="1"/>
    <col min="9" max="9" width="21.875" customWidth="1"/>
    <col min="10" max="10" width="15.625" customWidth="1"/>
    <col min="11" max="11" width="19.375" customWidth="1"/>
  </cols>
  <sheetData>
    <row r="1" ht="30" customHeight="1" spans="1:11">
      <c r="A1" s="1" t="s">
        <v>118</v>
      </c>
      <c r="B1" s="1"/>
      <c r="C1" s="1"/>
      <c r="D1" s="1"/>
      <c r="E1" s="1"/>
      <c r="G1" s="1" t="s">
        <v>118</v>
      </c>
      <c r="H1" s="1"/>
      <c r="I1" s="1"/>
      <c r="J1" s="1"/>
      <c r="K1" s="1"/>
    </row>
    <row r="2" ht="15" customHeight="1" spans="1:11">
      <c r="A2" s="2"/>
      <c r="B2" s="2"/>
      <c r="C2" s="2"/>
      <c r="D2" s="2"/>
      <c r="E2" s="3" t="s">
        <v>1</v>
      </c>
      <c r="F2" s="2"/>
      <c r="G2" s="2"/>
      <c r="H2" s="2"/>
      <c r="I2" s="2"/>
      <c r="J2" s="2"/>
      <c r="K2" s="3" t="s">
        <v>1</v>
      </c>
    </row>
    <row r="3" ht="30" customHeight="1" spans="1:11">
      <c r="A3" s="4" t="s">
        <v>108</v>
      </c>
      <c r="B3" s="4"/>
      <c r="C3" s="4"/>
      <c r="D3" s="4" t="s">
        <v>119</v>
      </c>
      <c r="E3" s="4"/>
      <c r="G3" s="4" t="s">
        <v>108</v>
      </c>
      <c r="H3" s="4"/>
      <c r="I3" s="4"/>
      <c r="J3" s="5" t="s">
        <v>120</v>
      </c>
      <c r="K3" s="5"/>
    </row>
    <row r="4" ht="30" customHeight="1" spans="1:11">
      <c r="A4" s="4" t="s">
        <v>121</v>
      </c>
      <c r="B4" s="4"/>
      <c r="C4" s="4"/>
      <c r="D4" s="6" t="s">
        <v>111</v>
      </c>
      <c r="E4" s="6"/>
      <c r="G4" s="4" t="s">
        <v>121</v>
      </c>
      <c r="H4" s="4"/>
      <c r="I4" s="4"/>
      <c r="J4" s="6" t="s">
        <v>111</v>
      </c>
      <c r="K4" s="6"/>
    </row>
    <row r="5" ht="30" customHeight="1" spans="1:11">
      <c r="A5" s="4" t="s">
        <v>122</v>
      </c>
      <c r="B5" s="4" t="s">
        <v>123</v>
      </c>
      <c r="C5" s="4"/>
      <c r="D5" s="4">
        <v>0.7</v>
      </c>
      <c r="E5" s="4"/>
      <c r="G5" s="4" t="s">
        <v>122</v>
      </c>
      <c r="H5" s="4" t="s">
        <v>123</v>
      </c>
      <c r="I5" s="4"/>
      <c r="J5" s="4">
        <v>3</v>
      </c>
      <c r="K5" s="4"/>
    </row>
    <row r="6" ht="30" customHeight="1" spans="1:11">
      <c r="A6" s="4"/>
      <c r="B6" s="4" t="s">
        <v>124</v>
      </c>
      <c r="C6" s="4"/>
      <c r="D6" s="7">
        <v>0.7</v>
      </c>
      <c r="E6" s="7"/>
      <c r="G6" s="4"/>
      <c r="H6" s="4" t="s">
        <v>124</v>
      </c>
      <c r="I6" s="4"/>
      <c r="J6" s="7">
        <v>3</v>
      </c>
      <c r="K6" s="7"/>
    </row>
    <row r="7" ht="30" customHeight="1" spans="1:11">
      <c r="A7" s="4"/>
      <c r="B7" s="4" t="s">
        <v>125</v>
      </c>
      <c r="C7" s="4"/>
      <c r="D7" s="7"/>
      <c r="E7" s="7"/>
      <c r="G7" s="4"/>
      <c r="H7" s="4" t="s">
        <v>125</v>
      </c>
      <c r="I7" s="4"/>
      <c r="J7" s="7"/>
      <c r="K7" s="7"/>
    </row>
    <row r="8" ht="30" customHeight="1" spans="1:11">
      <c r="A8" s="8" t="s">
        <v>126</v>
      </c>
      <c r="B8" s="4" t="s">
        <v>127</v>
      </c>
      <c r="C8" s="4"/>
      <c r="D8" s="4"/>
      <c r="E8" s="4"/>
      <c r="G8" s="8" t="s">
        <v>126</v>
      </c>
      <c r="H8" s="5" t="s">
        <v>128</v>
      </c>
      <c r="I8" s="4"/>
      <c r="J8" s="4"/>
      <c r="K8" s="4"/>
    </row>
    <row r="9" ht="30" customHeight="1" spans="1:11">
      <c r="A9" s="9"/>
      <c r="B9" s="4"/>
      <c r="C9" s="4"/>
      <c r="D9" s="4"/>
      <c r="E9" s="4"/>
      <c r="G9" s="9"/>
      <c r="H9" s="4"/>
      <c r="I9" s="4"/>
      <c r="J9" s="4"/>
      <c r="K9" s="4"/>
    </row>
    <row r="10" ht="30" customHeight="1" spans="1:11">
      <c r="A10" s="4" t="s">
        <v>129</v>
      </c>
      <c r="B10" s="4" t="s">
        <v>130</v>
      </c>
      <c r="C10" s="4" t="s">
        <v>131</v>
      </c>
      <c r="D10" s="4" t="s">
        <v>132</v>
      </c>
      <c r="E10" s="4" t="s">
        <v>133</v>
      </c>
      <c r="G10" s="4" t="s">
        <v>129</v>
      </c>
      <c r="H10" s="4" t="s">
        <v>130</v>
      </c>
      <c r="I10" s="4" t="s">
        <v>131</v>
      </c>
      <c r="J10" s="4" t="s">
        <v>132</v>
      </c>
      <c r="K10" s="4" t="s">
        <v>133</v>
      </c>
    </row>
    <row r="11" ht="30" customHeight="1" spans="1:11">
      <c r="A11" s="4"/>
      <c r="B11" s="4" t="s">
        <v>134</v>
      </c>
      <c r="C11" s="4" t="s">
        <v>135</v>
      </c>
      <c r="D11" s="10" t="s">
        <v>136</v>
      </c>
      <c r="E11" s="11">
        <v>0.7</v>
      </c>
      <c r="G11" s="4"/>
      <c r="H11" s="4" t="s">
        <v>134</v>
      </c>
      <c r="I11" s="4" t="s">
        <v>135</v>
      </c>
      <c r="J11" s="10" t="s">
        <v>137</v>
      </c>
      <c r="K11" s="11">
        <v>1</v>
      </c>
    </row>
    <row r="12" ht="30" customHeight="1" spans="1:11">
      <c r="A12" s="4"/>
      <c r="B12" s="4"/>
      <c r="C12" s="4" t="s">
        <v>138</v>
      </c>
      <c r="D12" s="10" t="s">
        <v>139</v>
      </c>
      <c r="E12" s="12">
        <v>1</v>
      </c>
      <c r="G12" s="4"/>
      <c r="H12" s="4"/>
      <c r="I12" s="4" t="s">
        <v>138</v>
      </c>
      <c r="J12" s="10" t="s">
        <v>140</v>
      </c>
      <c r="K12" s="12">
        <v>0.95</v>
      </c>
    </row>
    <row r="13" ht="30" customHeight="1" spans="1:11">
      <c r="A13" s="4"/>
      <c r="B13" s="4"/>
      <c r="C13" s="4" t="s">
        <v>141</v>
      </c>
      <c r="D13" s="10" t="s">
        <v>142</v>
      </c>
      <c r="E13" s="12">
        <v>1</v>
      </c>
      <c r="G13" s="4"/>
      <c r="H13" s="4"/>
      <c r="I13" s="4" t="s">
        <v>141</v>
      </c>
      <c r="J13" s="10" t="s">
        <v>143</v>
      </c>
      <c r="K13" s="13" t="s">
        <v>144</v>
      </c>
    </row>
    <row r="14" ht="30" customHeight="1" spans="1:11">
      <c r="A14" s="4"/>
      <c r="B14" s="4"/>
      <c r="C14" s="4" t="s">
        <v>145</v>
      </c>
      <c r="D14" s="10" t="s">
        <v>146</v>
      </c>
      <c r="E14" s="14">
        <v>46387</v>
      </c>
      <c r="G14" s="4"/>
      <c r="H14" s="4"/>
      <c r="I14" s="4" t="s">
        <v>145</v>
      </c>
      <c r="J14" s="10" t="s">
        <v>147</v>
      </c>
      <c r="K14" s="14">
        <v>46387</v>
      </c>
    </row>
    <row r="15" ht="30" customHeight="1" spans="1:11">
      <c r="A15" s="4"/>
      <c r="B15" s="4" t="s">
        <v>148</v>
      </c>
      <c r="C15" s="4" t="s">
        <v>149</v>
      </c>
      <c r="D15" s="10"/>
      <c r="E15" s="4"/>
      <c r="G15" s="4"/>
      <c r="H15" s="4" t="s">
        <v>148</v>
      </c>
      <c r="I15" s="4" t="s">
        <v>149</v>
      </c>
      <c r="J15" s="10"/>
      <c r="K15" s="4"/>
    </row>
    <row r="16" ht="30" customHeight="1" spans="1:11">
      <c r="A16" s="4"/>
      <c r="B16" s="4"/>
      <c r="C16" s="4" t="s">
        <v>150</v>
      </c>
      <c r="D16" s="10" t="s">
        <v>151</v>
      </c>
      <c r="E16" s="11" t="s">
        <v>152</v>
      </c>
      <c r="G16" s="4"/>
      <c r="H16" s="4"/>
      <c r="I16" s="4" t="s">
        <v>150</v>
      </c>
      <c r="J16" s="10" t="s">
        <v>153</v>
      </c>
      <c r="K16" s="11" t="s">
        <v>154</v>
      </c>
    </row>
    <row r="17" ht="30" customHeight="1" spans="1:11">
      <c r="A17" s="4"/>
      <c r="B17" s="4"/>
      <c r="C17" s="4" t="s">
        <v>155</v>
      </c>
      <c r="D17" s="10"/>
      <c r="E17" s="4"/>
      <c r="G17" s="4"/>
      <c r="H17" s="4"/>
      <c r="I17" s="4" t="s">
        <v>155</v>
      </c>
      <c r="J17" s="10"/>
      <c r="K17" s="4"/>
    </row>
    <row r="18" ht="30" customHeight="1" spans="1:11">
      <c r="A18" s="4"/>
      <c r="B18" s="4"/>
      <c r="C18" s="4" t="s">
        <v>156</v>
      </c>
      <c r="D18" s="10"/>
      <c r="E18" s="4"/>
      <c r="G18" s="4"/>
      <c r="H18" s="4"/>
      <c r="I18" s="4" t="s">
        <v>156</v>
      </c>
      <c r="J18" s="10"/>
      <c r="K18" s="4"/>
    </row>
    <row r="19" ht="30" customHeight="1" spans="1:11">
      <c r="A19" s="4"/>
      <c r="B19" s="4"/>
      <c r="C19" s="4" t="s">
        <v>157</v>
      </c>
      <c r="D19" s="10" t="s">
        <v>158</v>
      </c>
      <c r="E19" s="15">
        <v>0.98</v>
      </c>
      <c r="G19" s="4"/>
      <c r="H19" s="4"/>
      <c r="I19" s="4" t="s">
        <v>157</v>
      </c>
      <c r="J19" s="10" t="s">
        <v>159</v>
      </c>
      <c r="K19" s="15">
        <v>0.95</v>
      </c>
    </row>
    <row r="20" ht="25.5" spans="1:11">
      <c r="A20" s="16" t="s">
        <v>160</v>
      </c>
      <c r="B20" s="16"/>
      <c r="C20" s="16"/>
      <c r="D20" s="16"/>
      <c r="E20" s="16"/>
      <c r="G20" s="16" t="s">
        <v>160</v>
      </c>
      <c r="H20" s="16"/>
      <c r="I20" s="16"/>
      <c r="J20" s="16"/>
      <c r="K20" s="16"/>
    </row>
  </sheetData>
  <mergeCells count="36">
    <mergeCell ref="A1:E1"/>
    <mergeCell ref="G1:K1"/>
    <mergeCell ref="A3:C3"/>
    <mergeCell ref="D3:E3"/>
    <mergeCell ref="G3:I3"/>
    <mergeCell ref="J3:K3"/>
    <mergeCell ref="A4:C4"/>
    <mergeCell ref="D4:E4"/>
    <mergeCell ref="G4:I4"/>
    <mergeCell ref="J4:K4"/>
    <mergeCell ref="B5:C5"/>
    <mergeCell ref="D5:E5"/>
    <mergeCell ref="H5:I5"/>
    <mergeCell ref="J5:K5"/>
    <mergeCell ref="B6:C6"/>
    <mergeCell ref="D6:E6"/>
    <mergeCell ref="H6:I6"/>
    <mergeCell ref="J6:K6"/>
    <mergeCell ref="B7:C7"/>
    <mergeCell ref="D7:E7"/>
    <mergeCell ref="H7:I7"/>
    <mergeCell ref="J7:K7"/>
    <mergeCell ref="A20:E20"/>
    <mergeCell ref="G20:K20"/>
    <mergeCell ref="A5:A7"/>
    <mergeCell ref="A8:A9"/>
    <mergeCell ref="A10:A19"/>
    <mergeCell ref="B11:B14"/>
    <mergeCell ref="B15:B19"/>
    <mergeCell ref="G5:G7"/>
    <mergeCell ref="G8:G9"/>
    <mergeCell ref="G10:G19"/>
    <mergeCell ref="H11:H14"/>
    <mergeCell ref="H15:H19"/>
    <mergeCell ref="B8:E9"/>
    <mergeCell ref="H8:K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A7" sqref="A7"/>
    </sheetView>
  </sheetViews>
  <sheetFormatPr defaultColWidth="9" defaultRowHeight="13.5"/>
  <cols>
    <col min="1" max="1" width="19.125" customWidth="1"/>
  </cols>
  <sheetData>
    <row r="1" ht="27" spans="1:19">
      <c r="A1" s="17" t="s">
        <v>30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ht="15" customHeight="1" spans="1:19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7"/>
      <c r="N2" s="90"/>
      <c r="O2" s="98"/>
      <c r="P2" s="35" t="s">
        <v>1</v>
      </c>
      <c r="Q2" s="35"/>
      <c r="R2" s="35"/>
      <c r="S2" s="35"/>
    </row>
    <row r="3" ht="15" customHeight="1" spans="1:19">
      <c r="A3" s="36" t="s">
        <v>31</v>
      </c>
      <c r="B3" s="36" t="s">
        <v>32</v>
      </c>
      <c r="C3" s="36" t="s">
        <v>33</v>
      </c>
      <c r="D3" s="36"/>
      <c r="E3" s="36"/>
      <c r="F3" s="36"/>
      <c r="G3" s="36"/>
      <c r="H3" s="36"/>
      <c r="I3" s="36"/>
      <c r="J3" s="36"/>
      <c r="K3" s="36"/>
      <c r="L3" s="36"/>
      <c r="M3" s="21" t="s">
        <v>34</v>
      </c>
      <c r="N3" s="21"/>
      <c r="O3" s="21"/>
      <c r="P3" s="21"/>
      <c r="Q3" s="21"/>
      <c r="R3" s="21"/>
      <c r="S3" s="21"/>
    </row>
    <row r="4" ht="15" customHeight="1" spans="1:19">
      <c r="A4" s="36"/>
      <c r="B4" s="36"/>
      <c r="C4" s="99" t="s">
        <v>5</v>
      </c>
      <c r="D4" s="100" t="s">
        <v>35</v>
      </c>
      <c r="E4" s="100" t="s">
        <v>36</v>
      </c>
      <c r="F4" s="100" t="s">
        <v>37</v>
      </c>
      <c r="G4" s="100" t="s">
        <v>38</v>
      </c>
      <c r="H4" s="99" t="s">
        <v>18</v>
      </c>
      <c r="I4" s="101" t="s">
        <v>19</v>
      </c>
      <c r="J4" s="100" t="s">
        <v>20</v>
      </c>
      <c r="K4" s="100" t="s">
        <v>21</v>
      </c>
      <c r="L4" s="101" t="s">
        <v>22</v>
      </c>
      <c r="M4" s="101" t="s">
        <v>5</v>
      </c>
      <c r="N4" s="99" t="s">
        <v>39</v>
      </c>
      <c r="O4" s="99" t="s">
        <v>40</v>
      </c>
      <c r="P4" s="99" t="s">
        <v>41</v>
      </c>
      <c r="Q4" s="99" t="s">
        <v>42</v>
      </c>
      <c r="R4" s="99" t="s">
        <v>43</v>
      </c>
      <c r="S4" s="102" t="s">
        <v>44</v>
      </c>
    </row>
    <row r="5" ht="15" customHeight="1" spans="1:19">
      <c r="A5" s="36"/>
      <c r="B5" s="36"/>
      <c r="C5" s="99"/>
      <c r="D5" s="103"/>
      <c r="E5" s="103"/>
      <c r="F5" s="103"/>
      <c r="G5" s="103"/>
      <c r="H5" s="99"/>
      <c r="I5" s="104"/>
      <c r="J5" s="103"/>
      <c r="K5" s="103"/>
      <c r="L5" s="104"/>
      <c r="M5" s="104"/>
      <c r="N5" s="99"/>
      <c r="O5" s="99"/>
      <c r="P5" s="99"/>
      <c r="Q5" s="99"/>
      <c r="R5" s="99"/>
      <c r="S5" s="105"/>
    </row>
    <row r="6" ht="15" customHeight="1" spans="1:19">
      <c r="A6" s="36"/>
      <c r="B6" s="36"/>
      <c r="C6" s="99"/>
      <c r="D6" s="106"/>
      <c r="E6" s="106"/>
      <c r="F6" s="106"/>
      <c r="G6" s="106"/>
      <c r="H6" s="99"/>
      <c r="I6" s="107"/>
      <c r="J6" s="106"/>
      <c r="K6" s="106"/>
      <c r="L6" s="107"/>
      <c r="M6" s="107"/>
      <c r="N6" s="99"/>
      <c r="O6" s="99"/>
      <c r="P6" s="99"/>
      <c r="Q6" s="99"/>
      <c r="R6" s="99"/>
      <c r="S6" s="108"/>
    </row>
    <row r="7" ht="24" customHeight="1" spans="1:19">
      <c r="A7" s="80" t="s">
        <v>45</v>
      </c>
      <c r="B7" s="22">
        <f>C7+M7</f>
        <v>78.89</v>
      </c>
      <c r="C7" s="22">
        <f>SUM(D7:L7)</f>
        <v>78.89</v>
      </c>
      <c r="D7" s="109">
        <v>78.89</v>
      </c>
      <c r="E7" s="109"/>
      <c r="F7" s="109"/>
      <c r="G7" s="109"/>
      <c r="H7" s="109"/>
      <c r="I7" s="109"/>
      <c r="J7" s="109"/>
      <c r="K7" s="109"/>
      <c r="L7" s="109"/>
      <c r="M7" s="22">
        <f>SUM(N7:S7)</f>
        <v>0</v>
      </c>
      <c r="N7" s="109"/>
      <c r="O7" s="109"/>
      <c r="P7" s="109"/>
      <c r="Q7" s="109"/>
      <c r="R7" s="109"/>
      <c r="S7" s="109"/>
    </row>
    <row r="8" ht="15" customHeight="1" spans="1:19">
      <c r="A8" s="40"/>
      <c r="B8" s="22">
        <f t="shared" ref="B8:B20" si="0">C8+M8</f>
        <v>0</v>
      </c>
      <c r="C8" s="22">
        <f t="shared" ref="C8:C20" si="1">SUM(D8:L8)</f>
        <v>0</v>
      </c>
      <c r="D8" s="41"/>
      <c r="E8" s="41"/>
      <c r="F8" s="41"/>
      <c r="G8" s="41"/>
      <c r="H8" s="41"/>
      <c r="I8" s="41"/>
      <c r="J8" s="41"/>
      <c r="K8" s="41"/>
      <c r="L8" s="41"/>
      <c r="M8" s="22">
        <f t="shared" ref="M8:M20" si="2">SUM(N8:S8)</f>
        <v>0</v>
      </c>
      <c r="N8" s="41"/>
      <c r="O8" s="41"/>
      <c r="P8" s="41"/>
      <c r="Q8" s="41"/>
      <c r="R8" s="41"/>
      <c r="S8" s="41"/>
    </row>
    <row r="9" ht="15" customHeight="1" spans="1:19">
      <c r="A9" s="40"/>
      <c r="B9" s="22">
        <f t="shared" si="0"/>
        <v>0</v>
      </c>
      <c r="C9" s="22">
        <f t="shared" si="1"/>
        <v>0</v>
      </c>
      <c r="D9" s="41"/>
      <c r="E9" s="41"/>
      <c r="F9" s="41"/>
      <c r="G9" s="41"/>
      <c r="H9" s="41"/>
      <c r="I9" s="41"/>
      <c r="J9" s="41"/>
      <c r="K9" s="41"/>
      <c r="L9" s="41"/>
      <c r="M9" s="22">
        <f t="shared" si="2"/>
        <v>0</v>
      </c>
      <c r="N9" s="41"/>
      <c r="O9" s="41"/>
      <c r="P9" s="41"/>
      <c r="Q9" s="41"/>
      <c r="R9" s="41"/>
      <c r="S9" s="41"/>
    </row>
    <row r="10" ht="15" customHeight="1" spans="1:19">
      <c r="A10" s="40"/>
      <c r="B10" s="22">
        <f t="shared" si="0"/>
        <v>0</v>
      </c>
      <c r="C10" s="22">
        <f t="shared" si="1"/>
        <v>0</v>
      </c>
      <c r="D10" s="41"/>
      <c r="E10" s="41"/>
      <c r="F10" s="41"/>
      <c r="G10" s="41"/>
      <c r="H10" s="41"/>
      <c r="I10" s="41"/>
      <c r="J10" s="41"/>
      <c r="K10" s="41"/>
      <c r="L10" s="41"/>
      <c r="M10" s="22">
        <f t="shared" si="2"/>
        <v>0</v>
      </c>
      <c r="N10" s="41"/>
      <c r="O10" s="41"/>
      <c r="P10" s="41"/>
      <c r="Q10" s="41"/>
      <c r="R10" s="41"/>
      <c r="S10" s="41"/>
    </row>
    <row r="11" ht="15" customHeight="1" spans="1:19">
      <c r="A11" s="40"/>
      <c r="B11" s="22">
        <f t="shared" si="0"/>
        <v>0</v>
      </c>
      <c r="C11" s="22">
        <f t="shared" si="1"/>
        <v>0</v>
      </c>
      <c r="D11" s="41"/>
      <c r="E11" s="41"/>
      <c r="F11" s="41"/>
      <c r="G11" s="41"/>
      <c r="H11" s="41"/>
      <c r="I11" s="41"/>
      <c r="J11" s="41"/>
      <c r="K11" s="41"/>
      <c r="L11" s="41"/>
      <c r="M11" s="22">
        <f t="shared" si="2"/>
        <v>0</v>
      </c>
      <c r="N11" s="41"/>
      <c r="O11" s="41"/>
      <c r="P11" s="41"/>
      <c r="Q11" s="41"/>
      <c r="R11" s="41"/>
      <c r="S11" s="41"/>
    </row>
    <row r="12" ht="15" customHeight="1" spans="1:19">
      <c r="A12" s="40"/>
      <c r="B12" s="22">
        <f t="shared" si="0"/>
        <v>0</v>
      </c>
      <c r="C12" s="22">
        <f t="shared" si="1"/>
        <v>0</v>
      </c>
      <c r="D12" s="41"/>
      <c r="E12" s="41"/>
      <c r="F12" s="41"/>
      <c r="G12" s="41"/>
      <c r="H12" s="41"/>
      <c r="I12" s="41"/>
      <c r="J12" s="41"/>
      <c r="K12" s="41"/>
      <c r="L12" s="41"/>
      <c r="M12" s="22">
        <f t="shared" si="2"/>
        <v>0</v>
      </c>
      <c r="N12" s="41"/>
      <c r="O12" s="41"/>
      <c r="P12" s="41"/>
      <c r="Q12" s="41"/>
      <c r="R12" s="41"/>
      <c r="S12" s="41"/>
    </row>
    <row r="13" ht="15" customHeight="1" spans="1:19">
      <c r="A13" s="38"/>
      <c r="B13" s="22">
        <f t="shared" si="0"/>
        <v>0</v>
      </c>
      <c r="C13" s="22">
        <f t="shared" si="1"/>
        <v>0</v>
      </c>
      <c r="D13" s="41"/>
      <c r="E13" s="41"/>
      <c r="F13" s="41"/>
      <c r="G13" s="41"/>
      <c r="H13" s="41"/>
      <c r="I13" s="41"/>
      <c r="J13" s="41"/>
      <c r="K13" s="41"/>
      <c r="L13" s="41"/>
      <c r="M13" s="22">
        <f t="shared" si="2"/>
        <v>0</v>
      </c>
      <c r="N13" s="41"/>
      <c r="O13" s="41"/>
      <c r="P13" s="41"/>
      <c r="Q13" s="41"/>
      <c r="R13" s="41"/>
      <c r="S13" s="41"/>
    </row>
    <row r="14" ht="15" customHeight="1" spans="1:19">
      <c r="A14" s="40"/>
      <c r="B14" s="22">
        <f t="shared" si="0"/>
        <v>0</v>
      </c>
      <c r="C14" s="22">
        <f t="shared" si="1"/>
        <v>0</v>
      </c>
      <c r="D14" s="41"/>
      <c r="E14" s="41"/>
      <c r="F14" s="41"/>
      <c r="G14" s="41"/>
      <c r="H14" s="41"/>
      <c r="I14" s="41"/>
      <c r="J14" s="41"/>
      <c r="K14" s="41"/>
      <c r="L14" s="41"/>
      <c r="M14" s="22">
        <f t="shared" si="2"/>
        <v>0</v>
      </c>
      <c r="N14" s="41"/>
      <c r="O14" s="41"/>
      <c r="P14" s="41"/>
      <c r="Q14" s="41"/>
      <c r="R14" s="41"/>
      <c r="S14" s="41"/>
    </row>
    <row r="15" ht="15" customHeight="1" spans="1:19">
      <c r="A15" s="40"/>
      <c r="B15" s="22">
        <f t="shared" si="0"/>
        <v>0</v>
      </c>
      <c r="C15" s="22">
        <f t="shared" si="1"/>
        <v>0</v>
      </c>
      <c r="D15" s="41"/>
      <c r="E15" s="41"/>
      <c r="F15" s="41"/>
      <c r="G15" s="41"/>
      <c r="H15" s="41"/>
      <c r="I15" s="41"/>
      <c r="J15" s="41"/>
      <c r="K15" s="41"/>
      <c r="L15" s="41"/>
      <c r="M15" s="22">
        <f t="shared" si="2"/>
        <v>0</v>
      </c>
      <c r="N15" s="41"/>
      <c r="O15" s="41"/>
      <c r="P15" s="41"/>
      <c r="Q15" s="41"/>
      <c r="R15" s="41"/>
      <c r="S15" s="41"/>
    </row>
    <row r="16" ht="15" customHeight="1" spans="1:19">
      <c r="A16" s="40"/>
      <c r="B16" s="22">
        <f t="shared" si="0"/>
        <v>0</v>
      </c>
      <c r="C16" s="22">
        <f t="shared" si="1"/>
        <v>0</v>
      </c>
      <c r="D16" s="41"/>
      <c r="E16" s="41"/>
      <c r="F16" s="41"/>
      <c r="G16" s="41"/>
      <c r="H16" s="41"/>
      <c r="I16" s="41"/>
      <c r="J16" s="41"/>
      <c r="K16" s="41"/>
      <c r="L16" s="41"/>
      <c r="M16" s="22">
        <f t="shared" si="2"/>
        <v>0</v>
      </c>
      <c r="N16" s="41"/>
      <c r="O16" s="41"/>
      <c r="P16" s="41"/>
      <c r="Q16" s="41"/>
      <c r="R16" s="41"/>
      <c r="S16" s="41"/>
    </row>
    <row r="17" ht="15" customHeight="1" spans="1:19">
      <c r="A17" s="40"/>
      <c r="B17" s="22">
        <f t="shared" si="0"/>
        <v>0</v>
      </c>
      <c r="C17" s="22">
        <f t="shared" si="1"/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22">
        <f t="shared" si="2"/>
        <v>0</v>
      </c>
      <c r="N17" s="41"/>
      <c r="O17" s="41"/>
      <c r="P17" s="41"/>
      <c r="Q17" s="41"/>
      <c r="R17" s="41"/>
      <c r="S17" s="41"/>
    </row>
    <row r="18" ht="15" customHeight="1" spans="1:19">
      <c r="A18" s="40"/>
      <c r="B18" s="22">
        <f t="shared" si="0"/>
        <v>0</v>
      </c>
      <c r="C18" s="22">
        <f t="shared" si="1"/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22">
        <f t="shared" si="2"/>
        <v>0</v>
      </c>
      <c r="N18" s="41"/>
      <c r="O18" s="41"/>
      <c r="P18" s="41"/>
      <c r="Q18" s="41"/>
      <c r="R18" s="41"/>
      <c r="S18" s="41"/>
    </row>
    <row r="19" ht="15" customHeight="1" spans="1:19">
      <c r="A19" s="40"/>
      <c r="B19" s="22">
        <f t="shared" si="0"/>
        <v>0</v>
      </c>
      <c r="C19" s="22">
        <f t="shared" si="1"/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22">
        <f t="shared" si="2"/>
        <v>0</v>
      </c>
      <c r="N19" s="41"/>
      <c r="O19" s="41"/>
      <c r="P19" s="41"/>
      <c r="Q19" s="41"/>
      <c r="R19" s="41"/>
      <c r="S19" s="41"/>
    </row>
    <row r="20" ht="15" customHeight="1" spans="1:19">
      <c r="A20" s="110" t="s">
        <v>46</v>
      </c>
      <c r="B20" s="22">
        <f t="shared" si="0"/>
        <v>78.89</v>
      </c>
      <c r="C20" s="22">
        <f t="shared" si="1"/>
        <v>78.89</v>
      </c>
      <c r="D20" s="22">
        <f>SUM(D7:D19)</f>
        <v>78.89</v>
      </c>
      <c r="E20" s="22">
        <f t="shared" ref="E20:L20" si="3">SUM(E7:E19)</f>
        <v>0</v>
      </c>
      <c r="F20" s="22">
        <f t="shared" si="3"/>
        <v>0</v>
      </c>
      <c r="G20" s="22">
        <f t="shared" si="3"/>
        <v>0</v>
      </c>
      <c r="H20" s="22">
        <f t="shared" si="3"/>
        <v>0</v>
      </c>
      <c r="I20" s="22">
        <f t="shared" si="3"/>
        <v>0</v>
      </c>
      <c r="J20" s="22">
        <f t="shared" si="3"/>
        <v>0</v>
      </c>
      <c r="K20" s="22">
        <f t="shared" si="3"/>
        <v>0</v>
      </c>
      <c r="L20" s="22">
        <f t="shared" si="3"/>
        <v>0</v>
      </c>
      <c r="M20" s="22">
        <f t="shared" si="2"/>
        <v>0</v>
      </c>
      <c r="N20" s="111">
        <f t="shared" ref="N20:S20" si="4">SUM(N7:N19)</f>
        <v>0</v>
      </c>
      <c r="O20" s="111">
        <f t="shared" si="4"/>
        <v>0</v>
      </c>
      <c r="P20" s="111">
        <f t="shared" si="4"/>
        <v>0</v>
      </c>
      <c r="Q20" s="111">
        <f t="shared" si="4"/>
        <v>0</v>
      </c>
      <c r="R20" s="111">
        <f t="shared" si="4"/>
        <v>0</v>
      </c>
      <c r="S20" s="111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12" workbookViewId="0">
      <selection activeCell="C29" sqref="C29"/>
    </sheetView>
  </sheetViews>
  <sheetFormatPr defaultColWidth="9" defaultRowHeight="13.5" outlineLevelCol="7"/>
  <cols>
    <col min="1" max="1" width="15.125" customWidth="1"/>
    <col min="2" max="2" width="17.625" customWidth="1"/>
    <col min="8" max="8" width="26.375" customWidth="1"/>
  </cols>
  <sheetData>
    <row r="1" ht="28.5" customHeight="1" spans="1:8">
      <c r="A1" s="88" t="s">
        <v>47</v>
      </c>
      <c r="B1" s="89"/>
      <c r="C1" s="89"/>
      <c r="D1" s="89"/>
      <c r="E1" s="89"/>
      <c r="F1" s="89"/>
      <c r="G1" s="89"/>
      <c r="H1" s="89"/>
    </row>
    <row r="2" ht="15" customHeight="1" spans="1:8">
      <c r="A2" s="90"/>
      <c r="B2" s="90"/>
      <c r="C2" s="90"/>
      <c r="D2" s="90"/>
      <c r="E2" s="90"/>
      <c r="F2" s="35"/>
      <c r="G2" s="35" t="s">
        <v>1</v>
      </c>
      <c r="H2" s="35"/>
    </row>
    <row r="3" ht="15" customHeight="1" spans="1:8">
      <c r="A3" s="91" t="s">
        <v>48</v>
      </c>
      <c r="B3" s="91" t="s">
        <v>49</v>
      </c>
      <c r="C3" s="36" t="s">
        <v>5</v>
      </c>
      <c r="D3" s="91" t="s">
        <v>50</v>
      </c>
      <c r="E3" s="36" t="s">
        <v>51</v>
      </c>
      <c r="F3" s="18" t="s">
        <v>52</v>
      </c>
      <c r="G3" s="36" t="s">
        <v>53</v>
      </c>
      <c r="H3" s="36" t="s">
        <v>54</v>
      </c>
    </row>
    <row r="4" spans="1:8">
      <c r="A4" s="92"/>
      <c r="B4" s="92"/>
      <c r="C4" s="37"/>
      <c r="D4" s="92"/>
      <c r="E4" s="37"/>
      <c r="F4" s="93"/>
      <c r="G4" s="37"/>
      <c r="H4" s="37"/>
    </row>
    <row r="5" spans="1:8">
      <c r="A5" s="92"/>
      <c r="B5" s="92"/>
      <c r="C5" s="37"/>
      <c r="D5" s="92"/>
      <c r="E5" s="37"/>
      <c r="F5" s="93"/>
      <c r="G5" s="37"/>
      <c r="H5" s="37"/>
    </row>
    <row r="6" spans="1:8">
      <c r="A6" s="94"/>
      <c r="B6" s="94"/>
      <c r="C6" s="37"/>
      <c r="D6" s="94"/>
      <c r="E6" s="37"/>
      <c r="F6" s="19"/>
      <c r="G6" s="37"/>
      <c r="H6" s="37"/>
    </row>
    <row r="7" ht="25.5" customHeight="1" spans="1:8">
      <c r="A7" s="73">
        <v>201</v>
      </c>
      <c r="B7" s="95" t="s">
        <v>9</v>
      </c>
      <c r="C7" s="22">
        <v>69.65</v>
      </c>
      <c r="D7" s="39">
        <v>65.95</v>
      </c>
      <c r="E7" s="39">
        <v>3.7</v>
      </c>
      <c r="F7" s="39"/>
      <c r="G7" s="39"/>
      <c r="H7" s="39"/>
    </row>
    <row r="8" ht="24" customHeight="1" spans="1:8">
      <c r="A8" s="73">
        <v>2012901</v>
      </c>
      <c r="B8" s="75" t="s">
        <v>55</v>
      </c>
      <c r="C8" s="22">
        <v>66.65</v>
      </c>
      <c r="D8" s="41">
        <v>65.95</v>
      </c>
      <c r="E8" s="41">
        <v>0.7</v>
      </c>
      <c r="F8" s="41"/>
      <c r="G8" s="41"/>
      <c r="H8" s="41"/>
    </row>
    <row r="9" ht="26.25" customHeight="1" spans="1:8">
      <c r="A9" s="73">
        <v>2012999</v>
      </c>
      <c r="B9" s="75" t="s">
        <v>56</v>
      </c>
      <c r="C9" s="22">
        <v>3</v>
      </c>
      <c r="D9" s="41"/>
      <c r="E9" s="41">
        <v>3</v>
      </c>
      <c r="F9" s="41"/>
      <c r="G9" s="41"/>
      <c r="H9" s="41"/>
    </row>
    <row r="10" ht="15" customHeight="1" spans="1:8">
      <c r="A10" s="40"/>
      <c r="B10" s="76" t="s">
        <v>15</v>
      </c>
      <c r="C10" s="22"/>
      <c r="D10" s="41"/>
      <c r="E10" s="41"/>
      <c r="F10" s="41"/>
      <c r="G10" s="41"/>
      <c r="H10" s="41"/>
    </row>
    <row r="11" ht="15" customHeight="1" spans="1:8">
      <c r="A11" s="40">
        <v>208</v>
      </c>
      <c r="B11" s="95" t="s">
        <v>11</v>
      </c>
      <c r="C11" s="22">
        <v>6.6</v>
      </c>
      <c r="D11" s="41">
        <v>6.6</v>
      </c>
      <c r="E11" s="41"/>
      <c r="F11" s="41"/>
      <c r="G11" s="41"/>
      <c r="H11" s="41"/>
    </row>
    <row r="12" ht="36" customHeight="1" spans="1:8">
      <c r="A12" s="40">
        <v>2080505</v>
      </c>
      <c r="B12" s="75" t="s">
        <v>57</v>
      </c>
      <c r="C12" s="22">
        <v>6.6</v>
      </c>
      <c r="D12" s="41">
        <v>6.6</v>
      </c>
      <c r="E12" s="41"/>
      <c r="F12" s="41"/>
      <c r="G12" s="41"/>
      <c r="H12" s="41"/>
    </row>
    <row r="13" ht="15" customHeight="1" spans="1:8">
      <c r="A13" s="40"/>
      <c r="B13" s="76" t="s">
        <v>15</v>
      </c>
      <c r="C13" s="22"/>
      <c r="D13" s="41"/>
      <c r="E13" s="41"/>
      <c r="F13" s="41"/>
      <c r="G13" s="41"/>
      <c r="H13" s="41"/>
    </row>
    <row r="14" ht="15" customHeight="1" spans="1:8">
      <c r="A14" s="40"/>
      <c r="B14" s="76" t="s">
        <v>15</v>
      </c>
      <c r="C14" s="22"/>
      <c r="D14" s="41"/>
      <c r="E14" s="41"/>
      <c r="F14" s="41"/>
      <c r="G14" s="41"/>
      <c r="H14" s="41"/>
    </row>
    <row r="15" ht="15" customHeight="1" spans="1:8">
      <c r="A15" s="40">
        <v>210</v>
      </c>
      <c r="B15" s="95" t="s">
        <v>13</v>
      </c>
      <c r="C15" s="22">
        <v>2.64</v>
      </c>
      <c r="D15" s="41">
        <v>2.64</v>
      </c>
      <c r="E15" s="41"/>
      <c r="F15" s="41"/>
      <c r="G15" s="41"/>
      <c r="H15" s="41"/>
    </row>
    <row r="16" ht="15" customHeight="1" spans="1:8">
      <c r="A16" s="40">
        <v>2101101</v>
      </c>
      <c r="B16" s="75" t="s">
        <v>58</v>
      </c>
      <c r="C16" s="22">
        <v>2.64</v>
      </c>
      <c r="D16" s="41">
        <v>2.64</v>
      </c>
      <c r="E16" s="41"/>
      <c r="F16" s="41"/>
      <c r="G16" s="41"/>
      <c r="H16" s="41"/>
    </row>
    <row r="17" ht="15" customHeight="1" spans="1:8">
      <c r="A17" s="40"/>
      <c r="B17" s="76" t="s">
        <v>15</v>
      </c>
      <c r="C17" s="22"/>
      <c r="D17" s="41"/>
      <c r="E17" s="41"/>
      <c r="F17" s="41"/>
      <c r="G17" s="41"/>
      <c r="H17" s="41"/>
    </row>
    <row r="18" ht="15" customHeight="1" spans="1:8">
      <c r="A18" s="40"/>
      <c r="B18" s="76" t="s">
        <v>15</v>
      </c>
      <c r="C18" s="22"/>
      <c r="D18" s="41"/>
      <c r="E18" s="41"/>
      <c r="F18" s="41"/>
      <c r="G18" s="41"/>
      <c r="H18" s="41"/>
    </row>
    <row r="19" ht="15" customHeight="1" spans="1:8">
      <c r="A19" s="40"/>
      <c r="B19" s="96"/>
      <c r="C19" s="22"/>
      <c r="D19" s="41"/>
      <c r="E19" s="41"/>
      <c r="F19" s="41"/>
      <c r="G19" s="41"/>
      <c r="H19" s="41"/>
    </row>
    <row r="20" ht="15" customHeight="1" spans="1:8">
      <c r="A20" s="40"/>
      <c r="B20" s="96"/>
      <c r="C20" s="22"/>
      <c r="D20" s="41"/>
      <c r="E20" s="41"/>
      <c r="F20" s="41"/>
      <c r="G20" s="41"/>
      <c r="H20" s="41"/>
    </row>
    <row r="21" ht="15" customHeight="1" spans="1:8">
      <c r="A21" s="40"/>
      <c r="B21" s="96"/>
      <c r="C21" s="22"/>
      <c r="D21" s="41"/>
      <c r="E21" s="41"/>
      <c r="F21" s="41"/>
      <c r="G21" s="41"/>
      <c r="H21" s="41"/>
    </row>
    <row r="22" ht="15" customHeight="1" spans="1:8">
      <c r="A22" s="40"/>
      <c r="B22" s="96"/>
      <c r="C22" s="22"/>
      <c r="D22" s="41"/>
      <c r="E22" s="41"/>
      <c r="F22" s="41"/>
      <c r="G22" s="41"/>
      <c r="H22" s="41"/>
    </row>
    <row r="23" ht="15" customHeight="1" spans="1:8">
      <c r="A23" s="40"/>
      <c r="B23" s="96"/>
      <c r="C23" s="22"/>
      <c r="D23" s="41"/>
      <c r="E23" s="41"/>
      <c r="F23" s="41"/>
      <c r="G23" s="41"/>
      <c r="H23" s="41"/>
    </row>
    <row r="24" ht="15" customHeight="1" spans="1:8">
      <c r="A24" s="40"/>
      <c r="B24" s="96"/>
      <c r="C24" s="22"/>
      <c r="D24" s="41"/>
      <c r="E24" s="41"/>
      <c r="F24" s="41"/>
      <c r="G24" s="41"/>
      <c r="H24" s="41"/>
    </row>
    <row r="25" ht="15" customHeight="1" spans="1:8">
      <c r="A25" s="40"/>
      <c r="B25" s="96"/>
      <c r="C25" s="22"/>
      <c r="D25" s="41"/>
      <c r="E25" s="41"/>
      <c r="F25" s="41"/>
      <c r="G25" s="41"/>
      <c r="H25" s="41"/>
    </row>
    <row r="26" ht="15" customHeight="1" spans="1:8">
      <c r="A26" s="40"/>
      <c r="B26" s="96"/>
      <c r="C26" s="22"/>
      <c r="D26" s="41"/>
      <c r="E26" s="41"/>
      <c r="F26" s="41"/>
      <c r="G26" s="41"/>
      <c r="H26" s="41"/>
    </row>
    <row r="27" ht="15" customHeight="1" spans="1:8">
      <c r="A27" s="40"/>
      <c r="B27" s="96"/>
      <c r="C27" s="22"/>
      <c r="D27" s="41"/>
      <c r="E27" s="41"/>
      <c r="F27" s="41"/>
      <c r="G27" s="41"/>
      <c r="H27" s="41"/>
    </row>
    <row r="28" ht="15" customHeight="1" spans="1:8">
      <c r="A28" s="40"/>
      <c r="B28" s="96"/>
      <c r="C28" s="22"/>
      <c r="D28" s="41"/>
      <c r="E28" s="41"/>
      <c r="F28" s="41"/>
      <c r="G28" s="41"/>
      <c r="H28" s="41"/>
    </row>
    <row r="29" customHeight="1" spans="1:8">
      <c r="A29" s="77"/>
      <c r="B29" s="52" t="s">
        <v>46</v>
      </c>
      <c r="C29" s="22">
        <f>C15+C11+C7</f>
        <v>78.89</v>
      </c>
      <c r="D29" s="22">
        <f>D15+D11+D7</f>
        <v>75.19</v>
      </c>
      <c r="E29" s="22">
        <f t="shared" ref="E29:H29" si="0">E15+E11+E7</f>
        <v>3.7</v>
      </c>
      <c r="F29" s="22">
        <f t="shared" si="0"/>
        <v>0</v>
      </c>
      <c r="G29" s="22">
        <f t="shared" si="0"/>
        <v>0</v>
      </c>
      <c r="H29" s="22">
        <f t="shared" si="0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opLeftCell="A7" workbookViewId="0">
      <selection activeCell="G6" sqref="G6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43" t="s">
        <v>59</v>
      </c>
      <c r="B1" s="43"/>
      <c r="C1" s="43"/>
      <c r="D1" s="43"/>
      <c r="E1" s="43"/>
      <c r="F1" s="43"/>
      <c r="G1" s="43"/>
      <c r="H1" s="43"/>
      <c r="I1" s="43"/>
      <c r="J1" s="43"/>
    </row>
    <row r="2" ht="15" customHeight="1" spans="1:10">
      <c r="A2" s="78" t="s">
        <v>60</v>
      </c>
      <c r="B2" s="78"/>
      <c r="C2" s="78"/>
      <c r="D2" s="78"/>
      <c r="E2" s="78"/>
      <c r="F2" s="78"/>
      <c r="G2" s="78"/>
      <c r="H2" s="78"/>
      <c r="I2" s="78"/>
      <c r="J2" s="78"/>
    </row>
    <row r="3" ht="25.15" customHeight="1" spans="1:10">
      <c r="A3" s="79" t="s">
        <v>61</v>
      </c>
      <c r="B3" s="79"/>
      <c r="C3" s="79"/>
      <c r="D3" s="79"/>
      <c r="E3" s="79" t="s">
        <v>62</v>
      </c>
      <c r="F3" s="79"/>
      <c r="G3" s="79"/>
      <c r="H3" s="79"/>
      <c r="I3" s="79"/>
      <c r="J3" s="79"/>
    </row>
    <row r="4" ht="15" customHeight="1" spans="1:10">
      <c r="A4" s="79" t="s">
        <v>4</v>
      </c>
      <c r="B4" s="20" t="s">
        <v>5</v>
      </c>
      <c r="C4" s="20" t="s">
        <v>6</v>
      </c>
      <c r="D4" s="20" t="s">
        <v>7</v>
      </c>
      <c r="E4" s="79" t="s">
        <v>4</v>
      </c>
      <c r="F4" s="20" t="s">
        <v>5</v>
      </c>
      <c r="G4" s="79" t="s">
        <v>35</v>
      </c>
      <c r="H4" s="79"/>
      <c r="I4" s="79" t="s">
        <v>36</v>
      </c>
      <c r="J4" s="79"/>
    </row>
    <row r="5" ht="36" spans="1:10">
      <c r="A5" s="79"/>
      <c r="B5" s="20"/>
      <c r="C5" s="20"/>
      <c r="D5" s="20"/>
      <c r="E5" s="79"/>
      <c r="F5" s="20"/>
      <c r="G5" s="20" t="s">
        <v>6</v>
      </c>
      <c r="H5" s="20" t="s">
        <v>7</v>
      </c>
      <c r="I5" s="20" t="s">
        <v>6</v>
      </c>
      <c r="J5" s="20" t="s">
        <v>7</v>
      </c>
    </row>
    <row r="6" ht="25.15" customHeight="1" spans="1:10">
      <c r="A6" s="80" t="s">
        <v>63</v>
      </c>
      <c r="B6" s="81">
        <f>SUM(C6:D6)</f>
        <v>78.89</v>
      </c>
      <c r="C6" s="82">
        <f>C7+C8+C9</f>
        <v>78.89</v>
      </c>
      <c r="D6" s="82">
        <f>D7+D8+D9</f>
        <v>0</v>
      </c>
      <c r="E6" s="47" t="s">
        <v>9</v>
      </c>
      <c r="F6" s="81">
        <f>SUM(G6:J6)</f>
        <v>69.65</v>
      </c>
      <c r="G6" s="83">
        <v>69.65</v>
      </c>
      <c r="H6" s="83"/>
      <c r="I6" s="83"/>
      <c r="J6" s="83"/>
    </row>
    <row r="7" ht="25.15" customHeight="1" spans="1:10">
      <c r="A7" s="80" t="s">
        <v>64</v>
      </c>
      <c r="B7" s="81">
        <f>SUM(C7:D7)</f>
        <v>78.89</v>
      </c>
      <c r="C7" s="82">
        <v>78.89</v>
      </c>
      <c r="D7" s="82"/>
      <c r="E7" s="80" t="s">
        <v>11</v>
      </c>
      <c r="F7" s="81">
        <f t="shared" ref="F7:F14" si="0">SUM(G7:J7)</f>
        <v>6.6</v>
      </c>
      <c r="G7" s="83">
        <v>6.6</v>
      </c>
      <c r="H7" s="83"/>
      <c r="I7" s="83"/>
      <c r="J7" s="83"/>
    </row>
    <row r="8" ht="25.15" customHeight="1" spans="1:10">
      <c r="A8" s="80" t="s">
        <v>65</v>
      </c>
      <c r="B8" s="81">
        <f t="shared" ref="B8:B14" si="1">SUM(C8:D8)</f>
        <v>0</v>
      </c>
      <c r="C8" s="82"/>
      <c r="D8" s="82"/>
      <c r="E8" s="80" t="s">
        <v>13</v>
      </c>
      <c r="F8" s="81">
        <f t="shared" si="0"/>
        <v>2.64</v>
      </c>
      <c r="G8" s="83">
        <v>2.64</v>
      </c>
      <c r="H8" s="83"/>
      <c r="I8" s="83"/>
      <c r="J8" s="83"/>
    </row>
    <row r="9" ht="25.15" customHeight="1" spans="1:10">
      <c r="A9" s="80" t="s">
        <v>66</v>
      </c>
      <c r="B9" s="81">
        <f t="shared" si="1"/>
        <v>0</v>
      </c>
      <c r="C9" s="82"/>
      <c r="D9" s="82"/>
      <c r="E9" s="47" t="s">
        <v>15</v>
      </c>
      <c r="F9" s="81">
        <f t="shared" si="0"/>
        <v>0</v>
      </c>
      <c r="G9" s="83"/>
      <c r="H9" s="83"/>
      <c r="I9" s="83"/>
      <c r="J9" s="83"/>
    </row>
    <row r="10" ht="25.15" customHeight="1" spans="1:10">
      <c r="A10" s="84"/>
      <c r="B10" s="81">
        <f t="shared" si="1"/>
        <v>0</v>
      </c>
      <c r="C10" s="82"/>
      <c r="D10" s="82"/>
      <c r="E10" s="47"/>
      <c r="F10" s="81">
        <f t="shared" si="0"/>
        <v>0</v>
      </c>
      <c r="G10" s="83"/>
      <c r="H10" s="83"/>
      <c r="I10" s="83"/>
      <c r="J10" s="83"/>
    </row>
    <row r="11" ht="25.15" customHeight="1" spans="1:10">
      <c r="A11" s="84"/>
      <c r="B11" s="81">
        <f t="shared" si="1"/>
        <v>0</v>
      </c>
      <c r="C11" s="82"/>
      <c r="D11" s="82"/>
      <c r="E11" s="47"/>
      <c r="F11" s="81">
        <f t="shared" si="0"/>
        <v>0</v>
      </c>
      <c r="G11" s="83"/>
      <c r="H11" s="83"/>
      <c r="I11" s="83"/>
      <c r="J11" s="83"/>
    </row>
    <row r="12" ht="25.15" customHeight="1" spans="1:10">
      <c r="A12" s="85"/>
      <c r="B12" s="81">
        <f t="shared" si="1"/>
        <v>0</v>
      </c>
      <c r="C12" s="82"/>
      <c r="D12" s="82"/>
      <c r="E12" s="47"/>
      <c r="F12" s="81">
        <f t="shared" si="0"/>
        <v>0</v>
      </c>
      <c r="G12" s="83"/>
      <c r="H12" s="83"/>
      <c r="I12" s="83"/>
      <c r="J12" s="83"/>
    </row>
    <row r="13" ht="25.15" customHeight="1" spans="1:10">
      <c r="A13" s="85"/>
      <c r="B13" s="81">
        <f t="shared" si="1"/>
        <v>0</v>
      </c>
      <c r="C13" s="82"/>
      <c r="D13" s="82"/>
      <c r="E13" s="47"/>
      <c r="F13" s="81">
        <f t="shared" si="0"/>
        <v>0</v>
      </c>
      <c r="G13" s="83"/>
      <c r="H13" s="83"/>
      <c r="I13" s="83"/>
      <c r="J13" s="83"/>
    </row>
    <row r="14" ht="25.15" customHeight="1" spans="1:10">
      <c r="A14" s="85"/>
      <c r="B14" s="81">
        <f t="shared" si="1"/>
        <v>0</v>
      </c>
      <c r="C14" s="82"/>
      <c r="D14" s="82"/>
      <c r="E14" s="47"/>
      <c r="F14" s="81">
        <f t="shared" si="0"/>
        <v>0</v>
      </c>
      <c r="G14" s="83"/>
      <c r="H14" s="83"/>
      <c r="I14" s="83"/>
      <c r="J14" s="83"/>
    </row>
    <row r="15" ht="25.15" customHeight="1" spans="1:10">
      <c r="A15" s="86" t="s">
        <v>67</v>
      </c>
      <c r="B15" s="81">
        <f>SUM(B6:B14)</f>
        <v>157.78</v>
      </c>
      <c r="C15" s="81">
        <f>C6</f>
        <v>78.89</v>
      </c>
      <c r="D15" s="81">
        <f>D6</f>
        <v>0</v>
      </c>
      <c r="E15" s="86" t="s">
        <v>68</v>
      </c>
      <c r="F15" s="81">
        <f>SUM(F6:F14)</f>
        <v>78.89</v>
      </c>
      <c r="G15" s="81">
        <f>SUM(G6:G14)</f>
        <v>78.89</v>
      </c>
      <c r="H15" s="81">
        <f>SUM(H6:H14)</f>
        <v>0</v>
      </c>
      <c r="I15" s="81">
        <f>SUM(I6:I14)</f>
        <v>0</v>
      </c>
      <c r="J15" s="81">
        <f>SUM(J6:J14)</f>
        <v>0</v>
      </c>
    </row>
    <row r="16" ht="25.15" customHeight="1" spans="1:10">
      <c r="A16" s="87" t="s">
        <v>69</v>
      </c>
      <c r="B16" s="81">
        <f>C16+D16</f>
        <v>0</v>
      </c>
      <c r="C16" s="82">
        <f>C17+C18+C19</f>
        <v>0</v>
      </c>
      <c r="D16" s="82">
        <f>D17+D18+D19</f>
        <v>0</v>
      </c>
      <c r="E16" s="85" t="s">
        <v>70</v>
      </c>
      <c r="F16" s="81"/>
      <c r="G16" s="83"/>
      <c r="H16" s="83"/>
      <c r="I16" s="83"/>
      <c r="J16" s="83"/>
    </row>
    <row r="17" ht="25.15" customHeight="1" spans="1:10">
      <c r="A17" s="87" t="s">
        <v>64</v>
      </c>
      <c r="B17" s="81">
        <f>C17+D17</f>
        <v>0</v>
      </c>
      <c r="C17" s="82"/>
      <c r="D17" s="82"/>
      <c r="E17" s="85"/>
      <c r="F17" s="81"/>
      <c r="G17" s="83"/>
      <c r="H17" s="83"/>
      <c r="I17" s="83"/>
      <c r="J17" s="83"/>
    </row>
    <row r="18" ht="25.15" customHeight="1" spans="1:10">
      <c r="A18" s="87" t="s">
        <v>65</v>
      </c>
      <c r="B18" s="81">
        <f>C18+D18</f>
        <v>0</v>
      </c>
      <c r="C18" s="82"/>
      <c r="D18" s="82"/>
      <c r="E18" s="85"/>
      <c r="F18" s="81"/>
      <c r="G18" s="83"/>
      <c r="H18" s="83"/>
      <c r="I18" s="83"/>
      <c r="J18" s="83"/>
    </row>
    <row r="19" ht="33" customHeight="1" spans="1:10">
      <c r="A19" s="87" t="s">
        <v>66</v>
      </c>
      <c r="B19" s="81">
        <f>C19+D19</f>
        <v>0</v>
      </c>
      <c r="C19" s="82"/>
      <c r="D19" s="82"/>
      <c r="E19" s="85"/>
      <c r="F19" s="81"/>
      <c r="G19" s="83"/>
      <c r="H19" s="83"/>
      <c r="I19" s="83"/>
      <c r="J19" s="83"/>
    </row>
    <row r="20" ht="28.9" customHeight="1" spans="1:10">
      <c r="A20" s="86" t="s">
        <v>28</v>
      </c>
      <c r="B20" s="81">
        <f>SUM(B15:B19)</f>
        <v>157.78</v>
      </c>
      <c r="C20" s="81">
        <f>SUM(C15:C19)</f>
        <v>78.89</v>
      </c>
      <c r="D20" s="81">
        <f>SUM(D15:D19)</f>
        <v>0</v>
      </c>
      <c r="E20" s="86" t="s">
        <v>29</v>
      </c>
      <c r="F20" s="81">
        <f>SUM(F15:F19)</f>
        <v>78.89</v>
      </c>
      <c r="G20" s="81">
        <f>SUM(G15:G19)</f>
        <v>78.89</v>
      </c>
      <c r="H20" s="81">
        <f>SUM(H15:H19)</f>
        <v>0</v>
      </c>
      <c r="I20" s="81">
        <f>SUM(I15:I19)</f>
        <v>0</v>
      </c>
      <c r="J20" s="81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opLeftCell="A16" workbookViewId="0">
      <selection activeCell="E22" sqref="E22"/>
    </sheetView>
  </sheetViews>
  <sheetFormatPr defaultColWidth="9" defaultRowHeight="13.5" outlineLevelCol="7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8">
      <c r="A1" s="17" t="s">
        <v>71</v>
      </c>
      <c r="B1" s="43"/>
      <c r="C1" s="43"/>
      <c r="D1" s="43"/>
      <c r="E1" s="43"/>
      <c r="F1" s="43"/>
      <c r="G1" s="43"/>
    </row>
    <row r="2" ht="15" customHeight="1" spans="1:8">
      <c r="A2" s="34"/>
      <c r="B2" s="34"/>
      <c r="C2" s="34"/>
      <c r="D2" s="34"/>
      <c r="E2" s="34"/>
      <c r="F2" s="34"/>
      <c r="G2" s="35" t="s">
        <v>1</v>
      </c>
    </row>
    <row r="3" s="67" customFormat="1" ht="26.25" customHeight="1" spans="1:8">
      <c r="A3" s="68" t="s">
        <v>72</v>
      </c>
      <c r="B3" s="68" t="s">
        <v>72</v>
      </c>
      <c r="C3" s="68" t="s">
        <v>32</v>
      </c>
      <c r="D3" s="68" t="s">
        <v>50</v>
      </c>
      <c r="E3" s="69"/>
      <c r="F3" s="69"/>
      <c r="G3" s="70" t="s">
        <v>73</v>
      </c>
    </row>
    <row r="4" s="67" customFormat="1" ht="24" customHeight="1" spans="1:8">
      <c r="A4" s="68" t="s">
        <v>74</v>
      </c>
      <c r="B4" s="68" t="s">
        <v>75</v>
      </c>
      <c r="C4" s="69"/>
      <c r="D4" s="71" t="s">
        <v>76</v>
      </c>
      <c r="E4" s="68" t="s">
        <v>77</v>
      </c>
      <c r="F4" s="68" t="s">
        <v>78</v>
      </c>
      <c r="G4" s="72"/>
    </row>
    <row r="5" ht="24" customHeight="1" spans="1:8">
      <c r="A5" s="73">
        <v>201</v>
      </c>
      <c r="B5" s="40" t="s">
        <v>9</v>
      </c>
      <c r="C5" s="22">
        <f>D5+G5</f>
        <v>69.65</v>
      </c>
      <c r="D5" s="22">
        <f>SUM(E5:F5)</f>
        <v>65.95</v>
      </c>
      <c r="E5" s="74">
        <v>53.95</v>
      </c>
      <c r="F5" s="74">
        <v>12</v>
      </c>
      <c r="G5" s="74">
        <v>3.7</v>
      </c>
    </row>
    <row r="6" ht="24" customHeight="1" spans="1:8">
      <c r="A6" s="73">
        <v>2012901</v>
      </c>
      <c r="B6" s="75" t="s">
        <v>55</v>
      </c>
      <c r="C6" s="22">
        <f>D6+G6</f>
        <v>66.65</v>
      </c>
      <c r="D6" s="22">
        <f t="shared" ref="D6:D26" si="0">SUM(E6:F6)</f>
        <v>65.95</v>
      </c>
      <c r="E6" s="74">
        <v>53.95</v>
      </c>
      <c r="F6" s="74">
        <v>12</v>
      </c>
      <c r="G6" s="39">
        <v>0.7</v>
      </c>
      <c r="H6" s="27" t="s">
        <v>79</v>
      </c>
    </row>
    <row r="7" ht="24" customHeight="1" spans="1:8">
      <c r="A7" s="73">
        <v>2012999</v>
      </c>
      <c r="B7" s="75" t="s">
        <v>56</v>
      </c>
      <c r="C7" s="22">
        <f t="shared" ref="C7:C26" si="1">D7+G7</f>
        <v>3</v>
      </c>
      <c r="D7" s="22">
        <f t="shared" si="0"/>
        <v>0</v>
      </c>
      <c r="E7" s="41"/>
      <c r="F7" s="74"/>
      <c r="G7" s="39">
        <v>3</v>
      </c>
    </row>
    <row r="8" ht="24" customHeight="1" spans="1:8">
      <c r="A8" s="40"/>
      <c r="B8" s="76" t="s">
        <v>80</v>
      </c>
      <c r="C8" s="22">
        <f t="shared" si="1"/>
        <v>0</v>
      </c>
      <c r="D8" s="22">
        <f t="shared" si="0"/>
        <v>0</v>
      </c>
      <c r="E8" s="41"/>
      <c r="F8" s="74"/>
      <c r="G8" s="74"/>
    </row>
    <row r="9" ht="24" customHeight="1" spans="1:8">
      <c r="A9" s="40">
        <v>208</v>
      </c>
      <c r="B9" s="73" t="s">
        <v>11</v>
      </c>
      <c r="C9" s="22">
        <f t="shared" si="1"/>
        <v>6.6</v>
      </c>
      <c r="D9" s="22">
        <f t="shared" si="0"/>
        <v>6.6</v>
      </c>
      <c r="E9" s="41">
        <v>6.6</v>
      </c>
      <c r="F9" s="41"/>
      <c r="G9" s="41"/>
    </row>
    <row r="10" ht="24" customHeight="1" spans="1:8">
      <c r="A10" s="40">
        <v>2080505</v>
      </c>
      <c r="B10" s="76" t="s">
        <v>57</v>
      </c>
      <c r="C10" s="22">
        <f t="shared" si="1"/>
        <v>6.6</v>
      </c>
      <c r="D10" s="22">
        <f t="shared" si="0"/>
        <v>6.6</v>
      </c>
      <c r="E10" s="41">
        <v>6.6</v>
      </c>
      <c r="F10" s="41"/>
      <c r="G10" s="41"/>
    </row>
    <row r="11" ht="24" customHeight="1" spans="1:8">
      <c r="A11" s="40"/>
      <c r="B11" s="76" t="s">
        <v>80</v>
      </c>
      <c r="C11" s="22">
        <f t="shared" si="1"/>
        <v>0</v>
      </c>
      <c r="D11" s="22">
        <f t="shared" si="0"/>
        <v>0</v>
      </c>
      <c r="E11" s="41"/>
      <c r="F11" s="41"/>
      <c r="G11" s="41"/>
    </row>
    <row r="12" ht="24" customHeight="1" spans="1:8">
      <c r="A12" s="40"/>
      <c r="B12" s="76" t="s">
        <v>80</v>
      </c>
      <c r="C12" s="22">
        <f t="shared" si="1"/>
        <v>0</v>
      </c>
      <c r="D12" s="22">
        <f t="shared" si="0"/>
        <v>0</v>
      </c>
      <c r="E12" s="41"/>
      <c r="F12" s="41"/>
      <c r="G12" s="41"/>
    </row>
    <row r="13" ht="24" customHeight="1" spans="1:8">
      <c r="A13" s="40">
        <v>210</v>
      </c>
      <c r="B13" s="73" t="s">
        <v>13</v>
      </c>
      <c r="C13" s="22">
        <f t="shared" si="1"/>
        <v>2.64</v>
      </c>
      <c r="D13" s="22">
        <f t="shared" si="0"/>
        <v>2.64</v>
      </c>
      <c r="E13" s="41">
        <v>2.64</v>
      </c>
      <c r="F13" s="41"/>
      <c r="G13" s="41"/>
    </row>
    <row r="14" ht="24" customHeight="1" spans="1:8">
      <c r="A14" s="40">
        <v>2101101</v>
      </c>
      <c r="B14" s="40" t="s">
        <v>58</v>
      </c>
      <c r="C14" s="22">
        <f t="shared" si="1"/>
        <v>2.64</v>
      </c>
      <c r="D14" s="22">
        <f t="shared" si="0"/>
        <v>2.64</v>
      </c>
      <c r="E14" s="41">
        <v>2.64</v>
      </c>
      <c r="F14" s="41"/>
      <c r="G14" s="41"/>
    </row>
    <row r="15" ht="24" customHeight="1" spans="1:8">
      <c r="A15" s="40"/>
      <c r="B15" s="40"/>
      <c r="C15" s="22">
        <f t="shared" si="1"/>
        <v>0</v>
      </c>
      <c r="D15" s="22">
        <f t="shared" si="0"/>
        <v>0</v>
      </c>
      <c r="E15" s="41"/>
      <c r="F15" s="41"/>
      <c r="G15" s="41"/>
    </row>
    <row r="16" ht="24" customHeight="1" spans="1:8">
      <c r="A16" s="40"/>
      <c r="B16" s="40"/>
      <c r="C16" s="22">
        <f t="shared" si="1"/>
        <v>0</v>
      </c>
      <c r="D16" s="22">
        <f t="shared" si="0"/>
        <v>0</v>
      </c>
      <c r="E16" s="41"/>
      <c r="F16" s="41"/>
      <c r="G16" s="41"/>
    </row>
    <row r="17" ht="24" customHeight="1" spans="1:7">
      <c r="A17" s="40"/>
      <c r="B17" s="40"/>
      <c r="C17" s="22">
        <f t="shared" si="1"/>
        <v>0</v>
      </c>
      <c r="D17" s="22">
        <f t="shared" si="0"/>
        <v>0</v>
      </c>
      <c r="E17" s="41"/>
      <c r="F17" s="41"/>
      <c r="G17" s="41"/>
    </row>
    <row r="18" ht="24" customHeight="1" spans="1:7">
      <c r="A18" s="40"/>
      <c r="B18" s="40"/>
      <c r="C18" s="22">
        <f t="shared" si="1"/>
        <v>0</v>
      </c>
      <c r="D18" s="22">
        <f t="shared" si="0"/>
        <v>0</v>
      </c>
      <c r="E18" s="41"/>
      <c r="F18" s="41"/>
      <c r="G18" s="41"/>
    </row>
    <row r="19" ht="24" customHeight="1" spans="1:7">
      <c r="A19" s="40"/>
      <c r="B19" s="40"/>
      <c r="C19" s="22">
        <f t="shared" si="1"/>
        <v>0</v>
      </c>
      <c r="D19" s="22">
        <f t="shared" si="0"/>
        <v>0</v>
      </c>
      <c r="E19" s="41"/>
      <c r="F19" s="41"/>
      <c r="G19" s="41"/>
    </row>
    <row r="20" ht="24" customHeight="1" spans="1:7">
      <c r="A20" s="40"/>
      <c r="B20" s="40"/>
      <c r="C20" s="22">
        <f t="shared" si="1"/>
        <v>0</v>
      </c>
      <c r="D20" s="22">
        <f t="shared" si="0"/>
        <v>0</v>
      </c>
      <c r="E20" s="41"/>
      <c r="F20" s="41"/>
      <c r="G20" s="41"/>
    </row>
    <row r="21" ht="24" customHeight="1" spans="1:7">
      <c r="A21" s="40"/>
      <c r="B21" s="40"/>
      <c r="C21" s="22">
        <f t="shared" si="1"/>
        <v>0</v>
      </c>
      <c r="D21" s="22">
        <f t="shared" si="0"/>
        <v>0</v>
      </c>
      <c r="E21" s="41"/>
      <c r="F21" s="41"/>
      <c r="G21" s="41"/>
    </row>
    <row r="22" ht="24" customHeight="1" spans="1:7">
      <c r="A22" s="40"/>
      <c r="B22" s="40"/>
      <c r="C22" s="22">
        <f t="shared" si="1"/>
        <v>0</v>
      </c>
      <c r="D22" s="22">
        <f t="shared" si="0"/>
        <v>0</v>
      </c>
      <c r="E22" s="41"/>
      <c r="F22" s="41"/>
      <c r="G22" s="41"/>
    </row>
    <row r="23" ht="24" customHeight="1" spans="1:7">
      <c r="A23" s="40"/>
      <c r="B23" s="40"/>
      <c r="C23" s="22">
        <f t="shared" si="1"/>
        <v>0</v>
      </c>
      <c r="D23" s="22">
        <f t="shared" si="0"/>
        <v>0</v>
      </c>
      <c r="E23" s="41"/>
      <c r="F23" s="41"/>
      <c r="G23" s="41"/>
    </row>
    <row r="24" ht="24" customHeight="1" spans="1:7">
      <c r="A24" s="40"/>
      <c r="B24" s="40"/>
      <c r="C24" s="22">
        <f t="shared" si="1"/>
        <v>0</v>
      </c>
      <c r="D24" s="22">
        <f t="shared" si="0"/>
        <v>0</v>
      </c>
      <c r="E24" s="41"/>
      <c r="F24" s="41"/>
      <c r="G24" s="41"/>
    </row>
    <row r="25" ht="24" customHeight="1" spans="1:7">
      <c r="A25" s="40"/>
      <c r="B25" s="40"/>
      <c r="C25" s="22">
        <f t="shared" si="1"/>
        <v>0</v>
      </c>
      <c r="D25" s="22">
        <f t="shared" si="0"/>
        <v>0</v>
      </c>
      <c r="E25" s="41"/>
      <c r="F25" s="41"/>
      <c r="G25" s="41"/>
    </row>
    <row r="26" ht="24" customHeight="1" spans="1:7">
      <c r="A26" s="40"/>
      <c r="B26" s="40"/>
      <c r="C26" s="22">
        <f t="shared" si="1"/>
        <v>0</v>
      </c>
      <c r="D26" s="22">
        <f t="shared" si="0"/>
        <v>0</v>
      </c>
      <c r="E26" s="41"/>
      <c r="F26" s="41"/>
      <c r="G26" s="41"/>
    </row>
    <row r="27" ht="24" customHeight="1" spans="1:7">
      <c r="A27" s="77"/>
      <c r="B27" s="42" t="s">
        <v>46</v>
      </c>
      <c r="C27" s="22">
        <f>C5+C9+C13</f>
        <v>78.89</v>
      </c>
      <c r="D27" s="22">
        <f>D5+D9+D13</f>
        <v>75.19</v>
      </c>
      <c r="E27" s="22">
        <f>E5+E9</f>
        <v>60.55</v>
      </c>
      <c r="F27" s="22">
        <f>F5+F9</f>
        <v>12</v>
      </c>
      <c r="G27" s="22">
        <f>G5+G9</f>
        <v>3.7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opLeftCell="A5" workbookViewId="0">
      <selection activeCell="E16" sqref="E16"/>
    </sheetView>
  </sheetViews>
  <sheetFormatPr defaultColWidth="9" defaultRowHeight="13.5" outlineLevelCol="4"/>
  <cols>
    <col min="1" max="1" width="11.25" customWidth="1"/>
    <col min="2" max="2" width="18.125" customWidth="1"/>
    <col min="3" max="5" width="11.25" customWidth="1"/>
  </cols>
  <sheetData>
    <row r="1" ht="55.5" customHeight="1" spans="1:5">
      <c r="A1" s="17" t="s">
        <v>81</v>
      </c>
      <c r="B1" s="43"/>
      <c r="C1" s="43"/>
      <c r="D1" s="43"/>
      <c r="E1" s="43"/>
    </row>
    <row r="2" ht="15" customHeight="1" spans="1:5">
      <c r="A2" s="50"/>
      <c r="B2" s="50"/>
      <c r="C2" s="51"/>
      <c r="D2" s="51" t="s">
        <v>82</v>
      </c>
      <c r="E2" s="51"/>
    </row>
    <row r="3" ht="24" spans="1:5">
      <c r="A3" s="20" t="s">
        <v>83</v>
      </c>
      <c r="B3" s="20" t="s">
        <v>84</v>
      </c>
      <c r="C3" s="36" t="s">
        <v>46</v>
      </c>
      <c r="D3" s="37" t="s">
        <v>77</v>
      </c>
      <c r="E3" s="37" t="s">
        <v>78</v>
      </c>
    </row>
    <row r="4" ht="25.15" customHeight="1" spans="1:5">
      <c r="A4" s="52">
        <v>301</v>
      </c>
      <c r="B4" s="53" t="s">
        <v>85</v>
      </c>
      <c r="C4" s="54">
        <f>SUM(C5:C10)</f>
        <v>63.19</v>
      </c>
      <c r="D4" s="55">
        <f>SUM(D5:D10)</f>
        <v>63.19</v>
      </c>
      <c r="E4" s="55">
        <f>SUM(E5:E10)</f>
        <v>0</v>
      </c>
    </row>
    <row r="5" ht="25.15" customHeight="1" spans="1:5">
      <c r="A5" s="56">
        <v>30101</v>
      </c>
      <c r="B5" s="57" t="s">
        <v>86</v>
      </c>
      <c r="C5" s="54">
        <f t="shared" ref="C5:C10" si="0">SUM(D5:E5)</f>
        <v>19.15</v>
      </c>
      <c r="D5" s="58">
        <v>19.15</v>
      </c>
      <c r="E5" s="58"/>
    </row>
    <row r="6" ht="25.15" customHeight="1" spans="1:5">
      <c r="A6" s="56">
        <v>30102</v>
      </c>
      <c r="B6" s="57" t="s">
        <v>87</v>
      </c>
      <c r="C6" s="54">
        <f t="shared" si="0"/>
        <v>18.56</v>
      </c>
      <c r="D6" s="58">
        <v>18.56</v>
      </c>
      <c r="E6" s="58"/>
    </row>
    <row r="7" ht="25.15" customHeight="1" spans="1:5">
      <c r="A7" s="56">
        <v>30103</v>
      </c>
      <c r="B7" s="57" t="s">
        <v>88</v>
      </c>
      <c r="C7" s="54">
        <f t="shared" si="0"/>
        <v>5.75</v>
      </c>
      <c r="D7" s="59">
        <v>5.75</v>
      </c>
      <c r="E7" s="58"/>
    </row>
    <row r="8" ht="25.15" customHeight="1" spans="1:5">
      <c r="A8" s="56">
        <v>30107</v>
      </c>
      <c r="B8" s="60" t="s">
        <v>89</v>
      </c>
      <c r="C8" s="54">
        <f t="shared" si="0"/>
        <v>5.53</v>
      </c>
      <c r="D8" s="59">
        <v>5.53</v>
      </c>
      <c r="E8" s="58"/>
    </row>
    <row r="9" ht="25.15" customHeight="1" spans="1:5">
      <c r="A9" s="61"/>
      <c r="B9" s="57" t="s">
        <v>15</v>
      </c>
      <c r="C9" s="54">
        <f t="shared" si="0"/>
        <v>0</v>
      </c>
      <c r="D9" s="62"/>
      <c r="E9" s="62"/>
    </row>
    <row r="10" ht="25.15" customHeight="1" spans="1:5">
      <c r="A10" s="56">
        <v>30199</v>
      </c>
      <c r="B10" s="57" t="s">
        <v>90</v>
      </c>
      <c r="C10" s="54">
        <f t="shared" si="0"/>
        <v>14.2</v>
      </c>
      <c r="D10" s="62">
        <v>14.2</v>
      </c>
      <c r="E10" s="62"/>
    </row>
    <row r="11" ht="25.15" customHeight="1" spans="1:5">
      <c r="A11" s="52">
        <v>302</v>
      </c>
      <c r="B11" s="53" t="s">
        <v>91</v>
      </c>
      <c r="C11" s="54">
        <f>SUM(C12:C17)</f>
        <v>12</v>
      </c>
      <c r="D11" s="54">
        <f>SUM(D12:D17)</f>
        <v>0</v>
      </c>
      <c r="E11" s="54">
        <f>SUM(E12:E17)</f>
        <v>12</v>
      </c>
    </row>
    <row r="12" ht="25.15" customHeight="1" spans="1:5">
      <c r="A12" s="56">
        <v>30201</v>
      </c>
      <c r="B12" s="57" t="s">
        <v>92</v>
      </c>
      <c r="C12" s="54">
        <f t="shared" ref="C12:C17" si="1">SUM(D12:E12)</f>
        <v>12</v>
      </c>
      <c r="D12" s="62"/>
      <c r="E12" s="62">
        <v>12</v>
      </c>
    </row>
    <row r="13" ht="25.15" customHeight="1" spans="1:5">
      <c r="A13" s="61"/>
      <c r="B13" s="57" t="s">
        <v>15</v>
      </c>
      <c r="C13" s="54">
        <f t="shared" si="1"/>
        <v>0</v>
      </c>
      <c r="D13" s="63"/>
      <c r="E13" s="63"/>
    </row>
    <row r="14" ht="25.15" customHeight="1" spans="1:5">
      <c r="A14" s="61"/>
      <c r="B14" s="57"/>
      <c r="C14" s="54">
        <f t="shared" si="1"/>
        <v>0</v>
      </c>
      <c r="D14" s="63"/>
      <c r="E14" s="63"/>
    </row>
    <row r="15" ht="25.15" customHeight="1" spans="1:5">
      <c r="A15" s="64"/>
      <c r="B15" s="65"/>
      <c r="C15" s="54">
        <f t="shared" si="1"/>
        <v>0</v>
      </c>
      <c r="D15" s="63"/>
      <c r="E15" s="63"/>
    </row>
    <row r="16" ht="25.15" customHeight="1" spans="1:5">
      <c r="A16" s="61"/>
      <c r="B16" s="57"/>
      <c r="C16" s="54">
        <f t="shared" si="1"/>
        <v>0</v>
      </c>
      <c r="D16" s="63"/>
      <c r="E16" s="63"/>
    </row>
    <row r="17" ht="25.15" customHeight="1" spans="1:5">
      <c r="A17" s="61"/>
      <c r="B17" s="57"/>
      <c r="C17" s="54">
        <f t="shared" si="1"/>
        <v>0</v>
      </c>
      <c r="D17" s="63"/>
      <c r="E17" s="63"/>
    </row>
    <row r="18" ht="25.15" customHeight="1" spans="1:5">
      <c r="A18" s="66"/>
      <c r="B18" s="42" t="s">
        <v>46</v>
      </c>
      <c r="C18" s="22">
        <f>C11+C4</f>
        <v>75.19</v>
      </c>
      <c r="D18" s="22">
        <f>D11+D4</f>
        <v>63.19</v>
      </c>
      <c r="E18" s="22">
        <f>E11+E4</f>
        <v>12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topLeftCell="A4" workbookViewId="0">
      <selection activeCell="A10" sqref="A10:C10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17" t="s">
        <v>93</v>
      </c>
      <c r="B1" s="17"/>
      <c r="C1" s="17"/>
    </row>
    <row r="2" ht="15" customHeight="1" spans="1:3">
      <c r="A2" s="35" t="s">
        <v>1</v>
      </c>
      <c r="B2" s="35"/>
      <c r="C2" s="35"/>
    </row>
    <row r="3" ht="25.15" customHeight="1" spans="1:3">
      <c r="A3" s="37" t="s">
        <v>94</v>
      </c>
      <c r="B3" s="37" t="s">
        <v>95</v>
      </c>
      <c r="C3" s="11" t="s">
        <v>96</v>
      </c>
    </row>
    <row r="4" ht="25.15" customHeight="1" spans="1:3">
      <c r="A4" s="42" t="s">
        <v>97</v>
      </c>
      <c r="B4" s="22">
        <f>SUM(B5:B7)</f>
        <v>0.19</v>
      </c>
      <c r="C4" s="42"/>
    </row>
    <row r="5" ht="25.15" customHeight="1" spans="1:3">
      <c r="A5" s="44" t="s">
        <v>98</v>
      </c>
      <c r="B5" s="37"/>
      <c r="C5" s="37"/>
    </row>
    <row r="6" ht="25.15" customHeight="1" spans="1:3">
      <c r="A6" s="44" t="s">
        <v>99</v>
      </c>
      <c r="B6" s="37">
        <v>0.19</v>
      </c>
      <c r="C6" s="37"/>
    </row>
    <row r="7" ht="25.15" customHeight="1" spans="1:3">
      <c r="A7" s="45" t="s">
        <v>100</v>
      </c>
      <c r="B7" s="22">
        <f>SUM(B8:B9)</f>
        <v>0</v>
      </c>
      <c r="C7" s="42"/>
    </row>
    <row r="8" ht="24.75" spans="1:3">
      <c r="A8" s="46" t="s">
        <v>101</v>
      </c>
      <c r="B8" s="37"/>
      <c r="C8" s="37"/>
    </row>
    <row r="9" ht="30" customHeight="1" spans="1:3">
      <c r="A9" s="47" t="s">
        <v>102</v>
      </c>
      <c r="B9" s="37"/>
      <c r="C9" s="48"/>
    </row>
    <row r="10" ht="132" customHeight="1" spans="1:3">
      <c r="A10" s="49" t="s">
        <v>103</v>
      </c>
      <c r="B10" s="49"/>
      <c r="C10" s="49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43" t="s">
        <v>104</v>
      </c>
      <c r="B1" s="43"/>
      <c r="C1" s="43"/>
      <c r="D1" s="43"/>
      <c r="E1" s="43"/>
    </row>
    <row r="2" ht="15" customHeight="1" spans="1:5">
      <c r="A2" s="34"/>
      <c r="B2" s="35" t="s">
        <v>1</v>
      </c>
      <c r="C2" s="35"/>
      <c r="D2" s="35"/>
      <c r="E2" s="35"/>
    </row>
    <row r="3" ht="28.15" customHeight="1" spans="1:5">
      <c r="A3" s="36" t="s">
        <v>48</v>
      </c>
      <c r="B3" s="36" t="s">
        <v>49</v>
      </c>
      <c r="C3" s="11" t="s">
        <v>46</v>
      </c>
      <c r="D3" s="37" t="s">
        <v>50</v>
      </c>
      <c r="E3" s="11" t="s">
        <v>51</v>
      </c>
    </row>
    <row r="4" ht="22.15" customHeight="1" spans="1:5">
      <c r="A4" s="38"/>
      <c r="B4" s="38"/>
      <c r="C4" s="22">
        <f>SUM(D4:E4)</f>
        <v>0</v>
      </c>
      <c r="D4" s="39"/>
      <c r="E4" s="39"/>
    </row>
    <row r="5" ht="22.15" customHeight="1" spans="1:5">
      <c r="A5" s="38"/>
      <c r="B5" s="40"/>
      <c r="C5" s="22">
        <f t="shared" ref="C5:C17" si="0">SUM(D5:E5)</f>
        <v>0</v>
      </c>
      <c r="D5" s="41"/>
      <c r="E5" s="41"/>
    </row>
    <row r="6" ht="22.15" customHeight="1" spans="1:5">
      <c r="A6" s="38"/>
      <c r="B6" s="40"/>
      <c r="C6" s="22">
        <f t="shared" si="0"/>
        <v>0</v>
      </c>
      <c r="D6" s="41"/>
      <c r="E6" s="41"/>
    </row>
    <row r="7" ht="22.15" customHeight="1" spans="1:5">
      <c r="A7" s="38"/>
      <c r="B7" s="40"/>
      <c r="C7" s="22">
        <f t="shared" si="0"/>
        <v>0</v>
      </c>
      <c r="D7" s="41"/>
      <c r="E7" s="41"/>
    </row>
    <row r="8" ht="22.15" customHeight="1" spans="1:5">
      <c r="A8" s="38"/>
      <c r="B8" s="40"/>
      <c r="C8" s="22">
        <f t="shared" si="0"/>
        <v>0</v>
      </c>
      <c r="D8" s="41"/>
      <c r="E8" s="41"/>
    </row>
    <row r="9" ht="22.15" customHeight="1" spans="1:5">
      <c r="A9" s="38"/>
      <c r="B9" s="40"/>
      <c r="C9" s="22">
        <f t="shared" si="0"/>
        <v>0</v>
      </c>
      <c r="D9" s="41"/>
      <c r="E9" s="41"/>
    </row>
    <row r="10" ht="22.15" customHeight="1" spans="1:5">
      <c r="A10" s="38"/>
      <c r="B10" s="40"/>
      <c r="C10" s="22">
        <f t="shared" si="0"/>
        <v>0</v>
      </c>
      <c r="D10" s="41"/>
      <c r="E10" s="41"/>
    </row>
    <row r="11" ht="22.15" customHeight="1" spans="1:5">
      <c r="A11" s="38"/>
      <c r="B11" s="40"/>
      <c r="C11" s="22">
        <f t="shared" si="0"/>
        <v>0</v>
      </c>
      <c r="D11" s="41"/>
      <c r="E11" s="41"/>
    </row>
    <row r="12" ht="22.15" customHeight="1" spans="1:5">
      <c r="A12" s="38"/>
      <c r="B12" s="40"/>
      <c r="C12" s="22">
        <f t="shared" si="0"/>
        <v>0</v>
      </c>
      <c r="D12" s="41"/>
      <c r="E12" s="41"/>
    </row>
    <row r="13" ht="22.15" customHeight="1" spans="1:5">
      <c r="A13" s="38"/>
      <c r="B13" s="40"/>
      <c r="C13" s="22">
        <f t="shared" si="0"/>
        <v>0</v>
      </c>
      <c r="D13" s="41"/>
      <c r="E13" s="41"/>
    </row>
    <row r="14" ht="22.15" customHeight="1" spans="1:5">
      <c r="A14" s="38"/>
      <c r="B14" s="40"/>
      <c r="C14" s="22">
        <f t="shared" si="0"/>
        <v>0</v>
      </c>
      <c r="D14" s="41"/>
      <c r="E14" s="41"/>
    </row>
    <row r="15" ht="22.15" customHeight="1" spans="1:5">
      <c r="A15" s="38"/>
      <c r="B15" s="40"/>
      <c r="C15" s="22">
        <f t="shared" si="0"/>
        <v>0</v>
      </c>
      <c r="D15" s="41"/>
      <c r="E15" s="41"/>
    </row>
    <row r="16" ht="22.15" customHeight="1" spans="1:5">
      <c r="A16" s="38"/>
      <c r="B16" s="40"/>
      <c r="C16" s="22">
        <f t="shared" si="0"/>
        <v>0</v>
      </c>
      <c r="D16" s="41"/>
      <c r="E16" s="41"/>
    </row>
    <row r="17" ht="22.15" customHeight="1" spans="1:5">
      <c r="A17" s="38"/>
      <c r="B17" s="40"/>
      <c r="C17" s="22">
        <f t="shared" si="0"/>
        <v>0</v>
      </c>
      <c r="D17" s="41"/>
      <c r="E17" s="41"/>
    </row>
    <row r="18" ht="22.15" customHeight="1" spans="1:5">
      <c r="A18" s="42"/>
      <c r="B18" s="42" t="s">
        <v>46</v>
      </c>
      <c r="C18" s="22">
        <f>SUM(C4:C17)</f>
        <v>0</v>
      </c>
      <c r="D18" s="22">
        <f>SUM(D4:D17)</f>
        <v>0</v>
      </c>
      <c r="E18" s="22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17" t="s">
        <v>105</v>
      </c>
      <c r="B1" s="17"/>
      <c r="C1" s="17"/>
      <c r="D1" s="17"/>
      <c r="E1" s="17"/>
    </row>
    <row r="2" ht="15" customHeight="1" spans="1:5">
      <c r="A2" s="34"/>
      <c r="B2" s="35" t="s">
        <v>1</v>
      </c>
      <c r="C2" s="35"/>
      <c r="D2" s="35"/>
      <c r="E2" s="35"/>
    </row>
    <row r="3" spans="1:5">
      <c r="A3" s="36" t="s">
        <v>48</v>
      </c>
      <c r="B3" s="36" t="s">
        <v>49</v>
      </c>
      <c r="C3" s="11" t="s">
        <v>46</v>
      </c>
      <c r="D3" s="37" t="s">
        <v>50</v>
      </c>
      <c r="E3" s="11" t="s">
        <v>51</v>
      </c>
    </row>
    <row r="4" spans="1:5">
      <c r="A4" s="38"/>
      <c r="B4" s="38"/>
      <c r="C4" s="22">
        <f>SUM(D4:E4)</f>
        <v>0</v>
      </c>
      <c r="D4" s="39"/>
      <c r="E4" s="39"/>
    </row>
    <row r="5" spans="1:5">
      <c r="A5" s="40"/>
      <c r="B5" s="40"/>
      <c r="C5" s="22">
        <f t="shared" ref="C5:C14" si="0">SUM(D5:E5)</f>
        <v>0</v>
      </c>
      <c r="D5" s="41"/>
      <c r="E5" s="41"/>
    </row>
    <row r="6" spans="1:5">
      <c r="A6" s="40"/>
      <c r="B6" s="40"/>
      <c r="C6" s="22">
        <f t="shared" si="0"/>
        <v>0</v>
      </c>
      <c r="D6" s="41"/>
      <c r="E6" s="41"/>
    </row>
    <row r="7" spans="1:5">
      <c r="A7" s="40"/>
      <c r="B7" s="40"/>
      <c r="C7" s="22">
        <f t="shared" si="0"/>
        <v>0</v>
      </c>
      <c r="D7" s="41"/>
      <c r="E7" s="41"/>
    </row>
    <row r="8" spans="1:5">
      <c r="A8" s="40"/>
      <c r="B8" s="40"/>
      <c r="C8" s="22">
        <f t="shared" si="0"/>
        <v>0</v>
      </c>
      <c r="D8" s="41"/>
      <c r="E8" s="41"/>
    </row>
    <row r="9" spans="1:5">
      <c r="A9" s="40"/>
      <c r="B9" s="40"/>
      <c r="C9" s="22">
        <f t="shared" si="0"/>
        <v>0</v>
      </c>
      <c r="D9" s="41"/>
      <c r="E9" s="41"/>
    </row>
    <row r="10" spans="1:5">
      <c r="A10" s="40"/>
      <c r="B10" s="40"/>
      <c r="C10" s="22">
        <f t="shared" si="0"/>
        <v>0</v>
      </c>
      <c r="D10" s="41"/>
      <c r="E10" s="41"/>
    </row>
    <row r="11" spans="1:5">
      <c r="A11" s="38"/>
      <c r="B11" s="38"/>
      <c r="C11" s="22">
        <f t="shared" si="0"/>
        <v>0</v>
      </c>
      <c r="D11" s="41"/>
      <c r="E11" s="41"/>
    </row>
    <row r="12" spans="1:5">
      <c r="A12" s="38"/>
      <c r="B12" s="38"/>
      <c r="C12" s="22">
        <f t="shared" si="0"/>
        <v>0</v>
      </c>
      <c r="D12" s="39"/>
      <c r="E12" s="39"/>
    </row>
    <row r="13" spans="1:5">
      <c r="A13" s="38"/>
      <c r="B13" s="38"/>
      <c r="C13" s="22">
        <f t="shared" si="0"/>
        <v>0</v>
      </c>
      <c r="D13" s="39"/>
      <c r="E13" s="39"/>
    </row>
    <row r="14" spans="1:5">
      <c r="A14" s="38"/>
      <c r="B14" s="38"/>
      <c r="C14" s="22">
        <f t="shared" si="0"/>
        <v>0</v>
      </c>
      <c r="D14" s="39"/>
      <c r="E14" s="39"/>
    </row>
    <row r="15" spans="1:5">
      <c r="A15" s="42"/>
      <c r="B15" s="42" t="s">
        <v>46</v>
      </c>
      <c r="C15" s="22">
        <f>SUM(C4:C14)</f>
        <v>0</v>
      </c>
      <c r="D15" s="22">
        <f>SUM(D4:D14)</f>
        <v>0</v>
      </c>
      <c r="E15" s="22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巧克力味儿</cp:lastModifiedBy>
  <dcterms:created xsi:type="dcterms:W3CDTF">2022-04-19T08:17:00Z</dcterms:created>
  <dcterms:modified xsi:type="dcterms:W3CDTF">2026-04-23T06:52:39Z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7BA38CC5DCFB42DCA9432E69524A0570</vt:lpwstr>
  </property>
  <property fmtid="{D5CDD505-2E9C-101B-9397-08002B2CF9AE}" pid="4" name="CalculationRule">
    <vt:i4>0</vt:i4>
  </property>
</Properties>
</file>