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67" firstSheet="2" activeTab="6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<sst xmlns="http://schemas.openxmlformats.org/spreadsheetml/2006/main" count="1220" uniqueCount="400">
  <si>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</si>
  <si>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</si>
  <si>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</si>
  <si>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</si>
  <si>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</si>
  <si>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</si>
  <si>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2026年预算</t>
  </si>
  <si>
    <t>预算管理一体化系统中上年结转</t>
  </si>
  <si>
    <t>一、财政拨款收入</t>
  </si>
  <si>
    <t>一、一般公共服务</t>
  </si>
  <si>
    <t>一般公共预算拨款收入</t>
  </si>
  <si>
    <r>
      <rPr>
        <sz val="10"/>
        <color theme="1"/>
        <rFont val="宋体"/>
        <charset val="134"/>
      </rPr>
      <t>二、</t>
    </r>
    <r>
      <rPr>
        <sz val="10"/>
        <color rgb="FF000000"/>
        <rFont val="宋体"/>
        <charset val="134"/>
      </rPr>
      <t>外交支出</t>
    </r>
  </si>
  <si>
    <t>政府性基金预算拨款收入</t>
  </si>
  <si>
    <t>三、国防支出</t>
  </si>
  <si>
    <t>国有资本经营预算拨款收入</t>
  </si>
  <si>
    <t>……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</si>
  <si>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</si>
  <si>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</si>
  <si>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</si>
  <si>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</si>
  <si>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</si>
  <si>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</si>
  <si>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</si>
  <si>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</si>
  <si>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</si>
  <si>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</si>
  <si>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</si>
  <si>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</si>
  <si>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</si>
  <si>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</si>
  <si>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</si>
  <si>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</si>
  <si>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</si>
  <si>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</si>
  <si>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</si>
  <si>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</si>
  <si>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</si>
  <si>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</si>
  <si>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</si>
  <si>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</si>
  <si>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</si>
  <si>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</si>
  <si>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</si>
  <si>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</si>
  <si>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</si>
  <si>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长白朝鲜族自治县民政和退役军人事务局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</si>
  <si>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</si>
  <si>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</si>
  <si>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</si>
  <si>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</si>
  <si>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</si>
  <si>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</si>
  <si>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</si>
  <si>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</si>
  <si>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</si>
  <si>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一、社会保障和就业支出</t>
  </si>
  <si>
    <t>行政运行</t>
  </si>
  <si>
    <r>
      <rPr>
        <sz val="10"/>
        <color theme="1"/>
        <rFont val="仿宋"/>
        <charset val="134"/>
      </rPr>
      <t>其他民政管理事务支出</t>
    </r>
  </si>
  <si>
    <r>
      <rPr>
        <sz val="10"/>
        <color theme="1"/>
        <rFont val="仿宋"/>
        <charset val="134"/>
      </rPr>
      <t>机关事业单位基本养老保险缴费支出</t>
    </r>
  </si>
  <si>
    <t>事业运行</t>
  </si>
  <si>
    <t>二、卫生健康支出</t>
  </si>
  <si>
    <r>
      <rPr>
        <sz val="10"/>
        <color theme="1"/>
        <rFont val="仿宋"/>
        <charset val="134"/>
      </rPr>
      <t>行政单位医疗</t>
    </r>
  </si>
  <si>
    <r>
      <rPr>
        <sz val="10"/>
        <color theme="1"/>
        <rFont val="仿宋"/>
        <charset val="134"/>
      </rPr>
      <t>事业单位医疗</t>
    </r>
  </si>
  <si>
    <t>三、项目支出</t>
  </si>
  <si>
    <t>其他农村生活救助</t>
  </si>
  <si>
    <t>临时救助支出</t>
  </si>
  <si>
    <t>其他民政管理事务支出</t>
  </si>
  <si>
    <t>殡葬</t>
  </si>
  <si>
    <t>其他社会福利支出</t>
  </si>
  <si>
    <t>流浪乞讨人员救助支出</t>
  </si>
  <si>
    <t>行政区划和地名管理</t>
  </si>
  <si>
    <t>社会组织管理</t>
  </si>
  <si>
    <t>老年福利</t>
  </si>
  <si>
    <t>养老服务</t>
  </si>
  <si>
    <t>拥军优属</t>
  </si>
  <si>
    <t>农村特困人员救助供养支出</t>
  </si>
  <si>
    <t>残疾人生活和护理补贴</t>
  </si>
  <si>
    <t>城市最低生活保障金支出</t>
  </si>
  <si>
    <t>农村最低生活保障金支出</t>
  </si>
  <si>
    <t>儿童福利</t>
  </si>
  <si>
    <t>其他优抚支出</t>
  </si>
  <si>
    <t>优抚对象医疗补助</t>
  </si>
  <si>
    <t>农村籍退役士兵老年生活补助</t>
  </si>
  <si>
    <t>义务兵优待</t>
  </si>
  <si>
    <t>在乡复员、退伍军人生活补助</t>
  </si>
  <si>
    <t>伤残抚恤</t>
  </si>
  <si>
    <t>其他优抚对象医疗支出</t>
  </si>
  <si>
    <t>其他退役军人事务管理支出</t>
  </si>
  <si>
    <t>其他退役安置支出</t>
  </si>
  <si>
    <t>退役士兵安置</t>
  </si>
  <si>
    <t>军队转业干部安置</t>
  </si>
  <si>
    <t>其他城市生活救助</t>
  </si>
  <si>
    <t>退役士兵管理教育</t>
  </si>
  <si>
    <t>褒扬纪念</t>
  </si>
  <si>
    <t>死亡抚恤</t>
  </si>
  <si>
    <t>社会保障和就业支出</t>
  </si>
  <si>
    <t>用于社会福利的彩票公益金支出</t>
  </si>
  <si>
    <t>其他社会保障和就业支出</t>
  </si>
  <si>
    <t>退役安置</t>
  </si>
  <si>
    <t>抚恤</t>
  </si>
  <si>
    <t>优抚对象医疗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</si>
  <si>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</si>
  <si>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</si>
  <si>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</si>
  <si>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</si>
  <si>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</si>
  <si>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</si>
  <si>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r>
      <rPr>
        <sz val="10"/>
        <color rgb="FF000000"/>
        <rFont val="Times New Roman"/>
        <charset val="134"/>
      </rPr>
      <t>二、</t>
    </r>
    <r>
      <rPr>
        <sz val="10"/>
        <color rgb="FF000000"/>
        <rFont val="宋体"/>
        <charset val="134"/>
      </rPr>
      <t>外交支出</t>
    </r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</si>
  <si>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</si>
  <si>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</si>
  <si>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</si>
  <si>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</si>
  <si>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</si>
  <si>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</si>
  <si>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</si>
  <si>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</si>
  <si>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</si>
  <si>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</si>
  <si>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</si>
  <si>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</si>
  <si>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</si>
  <si>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</si>
  <si>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卫生健康支出</t>
  </si>
  <si>
    <t>项目支出小计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</si>
  <si>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</si>
  <si>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</si>
  <si>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</si>
  <si>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</si>
  <si>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</si>
  <si>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</si>
  <si>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对个人和家庭的补助支出</t>
  </si>
  <si>
    <t>机关事业单位基本养老保险缴费</t>
  </si>
  <si>
    <t>职工基本医疗保险</t>
  </si>
  <si>
    <t>二、商品和服务支出</t>
  </si>
  <si>
    <t>办公费</t>
  </si>
  <si>
    <t>印刷费</t>
  </si>
  <si>
    <t>培训费</t>
  </si>
  <si>
    <t>电费</t>
  </si>
  <si>
    <t>邮电费</t>
  </si>
  <si>
    <t>差旅费</t>
  </si>
  <si>
    <t>工会经费</t>
  </si>
  <si>
    <t>公务接待费</t>
  </si>
  <si>
    <t>其他商品和服务支出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</si>
  <si>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</si>
  <si>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</si>
  <si>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</si>
  <si>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</si>
  <si>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</si>
  <si>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</si>
  <si>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</si>
  <si>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</si>
  <si>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</si>
  <si>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</si>
  <si>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</si>
  <si>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</si>
  <si>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</si>
  <si>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2026年项目支出表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</si>
  <si>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</si>
  <si>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</si>
  <si>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</si>
  <si>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</si>
  <si>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</si>
  <si>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</si>
  <si>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经常性</t>
  </si>
  <si>
    <t>行政残疾人就业保障金</t>
  </si>
  <si>
    <t>长白县民政和退役军人事务局</t>
  </si>
  <si>
    <t>未统发人员工资（60年代精简退职人员和遗属人员）</t>
  </si>
  <si>
    <t>春节走访困难群众</t>
  </si>
  <si>
    <t>婚姻登记业务经费</t>
  </si>
  <si>
    <t>殡葬基本服务减免</t>
  </si>
  <si>
    <t>节地生态惠民奖补</t>
  </si>
  <si>
    <t>长白县惠民食堂就餐人员补贴</t>
  </si>
  <si>
    <t>长白县惠民食堂运营补贴</t>
  </si>
  <si>
    <t>流浪乞讨人员救助工作经费</t>
  </si>
  <si>
    <t>80周岁以上高龄津贴</t>
  </si>
  <si>
    <t>高龄老人慰问金</t>
  </si>
  <si>
    <t>朝鲜族社会福利服务中心安全设施保障费</t>
  </si>
  <si>
    <t>养老机构综合保险（县级）</t>
  </si>
  <si>
    <t>养老机构运营补贴</t>
  </si>
  <si>
    <t>一次性</t>
  </si>
  <si>
    <t>长白县社区居家养老服务中心建设项目两书一案项目</t>
  </si>
  <si>
    <t>贫困居家失能老人护理补贴</t>
  </si>
  <si>
    <t>养老护理员补贴</t>
  </si>
  <si>
    <t>双拥办公经费及活动经费</t>
  </si>
  <si>
    <t>长白县惠民活动中心日常维护及运营费用（含1楼食堂和2.3楼活动中心）</t>
  </si>
  <si>
    <t>长白县惠民活动中心消防控制室值班人员和日常保洁人员</t>
  </si>
  <si>
    <t>长白县惠民活动中心消防设施维护、消防检测、消防设施配件更换</t>
  </si>
  <si>
    <r>
      <rPr>
        <sz val="10"/>
        <color theme="1"/>
        <rFont val="宋体"/>
        <charset val="134"/>
      </rPr>
      <t>“</t>
    </r>
    <r>
      <rPr>
        <sz val="10"/>
        <color rgb="FF000000"/>
        <rFont val="宋体"/>
        <charset val="134"/>
      </rPr>
      <t>慈善救助圆梦大学”贫困大学生资金</t>
    </r>
  </si>
  <si>
    <t>长白县惠民综合活动中心1-3楼消防应急照明及应急疏散指示系统更换</t>
  </si>
  <si>
    <t>购买第三方社会组织开展服务（一老一小）</t>
  </si>
  <si>
    <t>乡镇民政服务站购买服务项目（2026年社会保险上调资金）</t>
  </si>
  <si>
    <t>长白县社会养老服务示范中心老年养护楼地源热泵运营费用</t>
  </si>
  <si>
    <t>长白县社会养老服务示范中心老年养护楼配套设施设计费</t>
  </si>
  <si>
    <t>经济困难失能老人评估费特困人员生活自理能力评估费用</t>
  </si>
  <si>
    <t>长白县社区居家养老服务中心建设项目</t>
  </si>
  <si>
    <t>事业残疾人就业保障金</t>
  </si>
  <si>
    <t>长白县社会救助事业中心</t>
  </si>
  <si>
    <t>困难残疾人生活补贴</t>
  </si>
  <si>
    <t>重度残疾人护理补贴</t>
  </si>
  <si>
    <t>城市低保县级配套</t>
  </si>
  <si>
    <t>农村低保县级配套</t>
  </si>
  <si>
    <t>流浪乞讨县级配套</t>
  </si>
  <si>
    <t>孤儿生活县级配套</t>
  </si>
  <si>
    <t>重点优抚对象财险补助</t>
  </si>
  <si>
    <t>长白县退役军人服务中心</t>
  </si>
  <si>
    <t>重点优抚对象医疗住院补助</t>
  </si>
  <si>
    <t>其他优抚对象抚恤补助资金</t>
  </si>
  <si>
    <t>重点优抚对象优待金</t>
  </si>
  <si>
    <t>义务兵家庭优待金</t>
  </si>
  <si>
    <t>重点优抚对象医疗门诊补助</t>
  </si>
  <si>
    <t>重点优抚对象房屋维修补助</t>
  </si>
  <si>
    <t>重点优抚对象参加城乡居民医疗保险补助</t>
  </si>
  <si>
    <t>优抚对象物价补贴</t>
  </si>
  <si>
    <t>解决部分退役士兵社会保险问题补助</t>
  </si>
  <si>
    <t>参试人员体检费</t>
  </si>
  <si>
    <t>下岗转业志愿兵群体关心关爱生活补贴</t>
  </si>
  <si>
    <t>补发下岗志愿兵公益性岗位工资</t>
  </si>
  <si>
    <t>符合政府安排工作退役士兵待安置期接续保险费</t>
  </si>
  <si>
    <t>秋冬季大学生退役士兵一次性奖励金</t>
  </si>
  <si>
    <t>秋冬季自主就业退役士兵一次性经济补助金</t>
  </si>
  <si>
    <t>驻长部队随军未就业配偶生活补助</t>
  </si>
  <si>
    <t>自主择业干部冬季取暖费</t>
  </si>
  <si>
    <t>自主择业军转干部住房提租补贴</t>
  </si>
  <si>
    <t>企业军转干部生活困难补助</t>
  </si>
  <si>
    <t>退役士兵待安置期间生活补助费</t>
  </si>
  <si>
    <t>军休干部遗属费</t>
  </si>
  <si>
    <t>自主择业干部军转干部医疗保障补助</t>
  </si>
  <si>
    <t>建国初期参军复员到企业退休人员生活补助金</t>
  </si>
  <si>
    <t>退役士兵短期技能培训费</t>
  </si>
  <si>
    <t>祭扫活动经费</t>
  </si>
  <si>
    <t>烈士陵园管理经费</t>
  </si>
  <si>
    <t>机关公务员身份老工伤待遇</t>
  </si>
  <si>
    <t>政务外网络经费</t>
  </si>
  <si>
    <t>退役军人服务中心残保金</t>
  </si>
  <si>
    <t>退役军人服务中心取暖费</t>
  </si>
  <si>
    <t>退役军人信访维稳经费</t>
  </si>
  <si>
    <t>八一走访驻长军警部队</t>
  </si>
  <si>
    <t>春节走访慰问军警单位经费</t>
  </si>
  <si>
    <t>情系边海防官兵春节专项慰问活动经费</t>
  </si>
  <si>
    <t>预备消防士兵在职期间家庭优待金</t>
  </si>
  <si>
    <t>春节走访慰问优抚对象、困难退役军人、军休干部等资金</t>
  </si>
  <si>
    <t>春节走访慰问优抚对象购买春联资金</t>
  </si>
  <si>
    <t>八一走访慰问优抚对象、困难退役军人等资金</t>
  </si>
  <si>
    <r>
      <rPr>
        <sz val="10"/>
        <color theme="1"/>
        <rFont val="宋体"/>
        <charset val="134"/>
      </rPr>
      <t>退役士兵</t>
    </r>
    <r>
      <rPr>
        <sz val="10"/>
        <rFont val="宋体"/>
        <charset val="134"/>
      </rPr>
      <t>购买关怀慰问品</t>
    </r>
  </si>
  <si>
    <t>建设英烈墙及墓体维修</t>
  </si>
  <si>
    <t>新装箱变工程800KVA</t>
  </si>
  <si>
    <t>烈士纪念设施视频监控设备安装联网</t>
  </si>
  <si>
    <t>张秀福一次性抚恤金</t>
  </si>
  <si>
    <t>2026年高龄津贴省级补助资金</t>
  </si>
  <si>
    <t>2026年省级财政困难群众救助补助资金</t>
  </si>
  <si>
    <t>2026年中央财政困难群众救助补助资金</t>
  </si>
  <si>
    <t>2026年中央集中彩票公益金支持社会福利事业补助资金</t>
  </si>
  <si>
    <t>2026年军转干部安置经费</t>
  </si>
  <si>
    <t>2026年企业军转干部生活困难补助经费</t>
  </si>
  <si>
    <t>2026年退役安置补助经费</t>
  </si>
  <si>
    <t>2026年军队转业干部补助经费</t>
  </si>
  <si>
    <t>2026年优抚对象补助资金预算（第二批）</t>
  </si>
  <si>
    <t>2026年参军复员到企业的退休人员生活困难补助</t>
  </si>
  <si>
    <t>2026年优抚对象补助资金预算(第一批)</t>
  </si>
  <si>
    <t>2026年优抚对象医疗保障补助资金</t>
  </si>
  <si>
    <t>2026年自主就业退役士兵经济补助</t>
  </si>
  <si>
    <t>80周岁以上高龄老人津贴(非低保)—吉财社指[2025]403号</t>
  </si>
  <si>
    <t>2025年调整一般债—长白县社区居家养老服务中心建设项目—二级项目</t>
  </si>
  <si>
    <t>助老餐厅社设备购置或更新（吉财社指[2025]385号 2024年）</t>
  </si>
  <si>
    <t>2025年助老餐厅设备购置或更新—吉财社指[2025]385号</t>
  </si>
  <si>
    <t>长白县2025年彩票公益金老年人福利项目</t>
  </si>
  <si>
    <t>公办养老机构维修改造（吉财社指[2025]）735号</t>
  </si>
  <si>
    <t>2025年特殊困难老年人家庭适老化改造—吉财社指[2025]403号</t>
  </si>
  <si>
    <t>2025年养老机构综合保险（省级）—吉财社指[2025]403号</t>
  </si>
  <si>
    <t>2025年老年人巡防关爱项目—吉财社指[2025]403号</t>
  </si>
  <si>
    <t>2025年困难群众电价补贴资金-吉财社指[2025]405号</t>
  </si>
  <si>
    <t>优抚安置事业单位补助资金</t>
  </si>
  <si>
    <t>项目支出绩效目标表</t>
  </si>
  <si>
    <t>长白县惠民食堂运营补贴资金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</si>
  <si>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</si>
  <si>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</si>
  <si>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</si>
  <si>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</si>
  <si>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</si>
  <si>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</si>
  <si>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长白县市民食堂是具有公益属性的餐饮服务项目，以服务保障我县居民就餐需求为重点，以满足居民就餐需求为目的，以“便民利民、共建共享”为宗旨，为社区居民提供优质、价廉、卫生、便利的餐饮服务。每年 81.5496 万元，每月6.7958万元。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</si>
  <si>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</si>
  <si>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</si>
  <si>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</si>
  <si>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</si>
  <si>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</si>
  <si>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</si>
  <si>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</si>
  <si>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每月补贴金额</t>
  </si>
  <si>
    <t>≥6.8万元</t>
  </si>
  <si>
    <t>质量指标</t>
  </si>
  <si>
    <t>足额补贴</t>
  </si>
  <si>
    <t>≥100%</t>
  </si>
  <si>
    <t>成本指标</t>
  </si>
  <si>
    <t>总成本</t>
  </si>
  <si>
    <t>81.55万元</t>
  </si>
  <si>
    <t>时效指标</t>
  </si>
  <si>
    <t>满足居民就餐需求</t>
  </si>
  <si>
    <t>效果指标</t>
  </si>
  <si>
    <t>经济效益指标</t>
  </si>
  <si>
    <t>社会效益指标</t>
  </si>
  <si>
    <t>为市民生活提供便利</t>
  </si>
  <si>
    <t>生态效益指标</t>
  </si>
  <si>
    <t>可持续影响指标</t>
  </si>
  <si>
    <t>为社区居民提供优质、价廉、卫生、便利的餐饮服务。</t>
  </si>
  <si>
    <t>长期有效</t>
  </si>
  <si>
    <t>满意度指标</t>
  </si>
  <si>
    <t>服务对象满意度</t>
  </si>
  <si>
    <t>≥90%</t>
  </si>
  <si>
    <t>注：只填列一级项目支出绩效目标。</t>
  </si>
  <si>
    <t>惠民食堂就餐人员补贴资金</t>
  </si>
  <si>
    <t>2022年长白县民政局根据《县政府常务会议纪要》（2021年第9次）精神，建立长白县市民食堂，缓解空巢、独居等居家老年人做饭难、吃饭难问题。</t>
  </si>
  <si>
    <t>补贴标准</t>
  </si>
  <si>
    <t>平均每人补贴5元，每天服务200人，平均每月约3万元。</t>
  </si>
  <si>
    <t>人次</t>
  </si>
  <si>
    <t>每天服务200人，每月服务6000人。</t>
  </si>
  <si>
    <t>产品质量达到国家统一标准</t>
  </si>
  <si>
    <r>
      <rPr>
        <sz val="9"/>
        <rFont val="宋体"/>
        <charset val="134"/>
      </rPr>
      <t>指标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：项目控制价格</t>
    </r>
  </si>
  <si>
    <t>≤36万元</t>
  </si>
  <si>
    <t>增加项目安全性，为市民生活带来便利</t>
  </si>
  <si>
    <t>项目持续发挥作用的期限</t>
  </si>
  <si>
    <t>长期运行</t>
  </si>
  <si>
    <t>方便市民的生活</t>
  </si>
  <si>
    <t>满意度</t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</si>
  <si>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90%</t>
    </r>
  </si>
  <si>
    <t>80周岁以上（非低保）高龄津贴</t>
  </si>
  <si>
    <t>2025年民政局根据《老年人权益保护法》为80周岁以上老人给与高龄津贴，提升高龄老人社会认同感。24年预估80-89周岁1300人（非低保），每人每月50元，90-99周岁240人（非低保和低保人员），每人每月200元，100周岁以上7人（非低保和低保人员）。</t>
  </si>
  <si>
    <t>指标1：发放次数</t>
  </si>
  <si>
    <t>12次</t>
  </si>
  <si>
    <t>指标1：补贴标准</t>
  </si>
  <si>
    <t>按照年龄80-89周岁（非低保）每月50元，90-99岁每月200元，100及以上每月600元</t>
  </si>
  <si>
    <t>指标1：津贴总金额</t>
  </si>
  <si>
    <t>≤67.4万元</t>
  </si>
  <si>
    <t>指标1：补助发放及时率</t>
  </si>
  <si>
    <t>指标1：提升高龄老人社会认同感</t>
  </si>
  <si>
    <t>提升</t>
  </si>
  <si>
    <t>指标1：持续发挥作用的期限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</si>
  <si>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年</t>
    </r>
  </si>
  <si>
    <t>指标1：受益老人满意度</t>
  </si>
  <si>
    <t>≥95%</t>
  </si>
  <si>
    <t>根据《吉林省自主择业军队转业干部安置管理实施办法》的通知（吉办发〔2004〕）20号）和《关于自主择业的军队转业干部安置管理若干问题的意见》（国转联〔2006〕）1号）文件精神和要求，从批准转业的翌年1月1日起，根据安置地政府规定，按当地政府与其军队职务等级相应或同等条件人员的办法执行，所需经费由当地政府解决。通过下拨2021年自主择业军转干部住房提租补贴，有效提升构建自主择业军队转业干部安置管理体系，为推进军队转业干部安置办法改革作出应有贡献。</t>
  </si>
  <si>
    <t>自主择业军转干部住房提租补贴助人数</t>
  </si>
  <si>
    <t>≤221人</t>
  </si>
  <si>
    <t>标准执行率</t>
  </si>
  <si>
    <t>90万元</t>
  </si>
  <si>
    <t>资金发放及时率</t>
  </si>
  <si>
    <t>资金利用率</t>
  </si>
  <si>
    <t>项目持续期</t>
  </si>
  <si>
    <t>一年</t>
  </si>
  <si>
    <t>自主择业军转干部对住房提租补贴满意度</t>
  </si>
  <si>
    <t xml:space="preserve">根据《吉林省人民政府关于进一步加强和改进征兵工作的意见》（吉政发[2016]25号)和《白山市人民政府关于进一步加强和改进征兵工作的实施意见》（白山政发[2017]11号）文件规定，通过下拨退役士兵大学生一次性奖励金，落实优待和安置政策，建立健全征兵工作宣传，营造“参军入伍是为国防习义务”的良好氛围。
</t>
  </si>
  <si>
    <t>秋冬季大学生退役士兵人数</t>
  </si>
  <si>
    <t>≥12人</t>
  </si>
  <si>
    <t>60万元</t>
  </si>
  <si>
    <t>拨付资金及时率</t>
  </si>
  <si>
    <t>秋冬季大学生退役士兵满意度</t>
  </si>
  <si>
    <t>困难群众补助金</t>
  </si>
  <si>
    <t>为困难群众发放补助，保障困难群众基本生活</t>
  </si>
  <si>
    <t>低保特困发放人数</t>
  </si>
  <si>
    <t>应保尽保</t>
  </si>
  <si>
    <t>补助对象资质准确率</t>
  </si>
  <si>
    <t>100%</t>
  </si>
  <si>
    <t>县级配套成本</t>
  </si>
  <si>
    <t>622</t>
  </si>
  <si>
    <t>发放时间</t>
  </si>
  <si>
    <t>次月25日前</t>
  </si>
  <si>
    <t>保障困难群众基本生活</t>
  </si>
  <si>
    <t>困难群众满意度</t>
  </si>
  <si>
    <t>“慈善救助圆梦大学”贫困大学生资金</t>
  </si>
  <si>
    <t>帮助我县困难考生顺利入学</t>
  </si>
  <si>
    <t>贫困学生人数</t>
  </si>
  <si>
    <t>≤20人</t>
  </si>
  <si>
    <t>救助对象审核率</t>
  </si>
  <si>
    <t>发放标准</t>
  </si>
  <si>
    <t>每人3000元</t>
  </si>
  <si>
    <t>补助金发放时间</t>
  </si>
  <si>
    <t>9月份</t>
  </si>
  <si>
    <t>确保全县困难学生顺利入学</t>
  </si>
  <si>
    <t>受益考生满意度</t>
  </si>
  <si>
    <t>≥99%</t>
  </si>
  <si>
    <t>春节走访慰问困难群众</t>
  </si>
  <si>
    <t>春节期间走访慰问困难群众、困难儿童、特困供养人员和百岁老人，预计走访1050户，共计发放慰问金52.5万元</t>
  </si>
  <si>
    <t>春节期间走访慰问困难群众</t>
  </si>
  <si>
    <t>1050户</t>
  </si>
  <si>
    <t>每户500元</t>
  </si>
  <si>
    <t>≤52.5万元</t>
  </si>
  <si>
    <t>补贴发放时间</t>
  </si>
  <si>
    <t>春节前</t>
  </si>
  <si>
    <t>为确保全县困难群众度过一个祥和愉快的春节</t>
  </si>
  <si>
    <t>提升困难人口春节期间生活</t>
  </si>
  <si>
    <t>乡镇民政服务站购买服务项目</t>
  </si>
  <si>
    <t>入户探访、探视，深入群众，了解群众需求，提供更加全面专业化的服务，切实增强基层民政的服务能力，提升群众的获得感和幸福感。</t>
  </si>
  <si>
    <t>服务站数量</t>
  </si>
  <si>
    <t>8个</t>
  </si>
  <si>
    <t>配备率</t>
  </si>
  <si>
    <t>≤140万元</t>
  </si>
  <si>
    <t>按期完成时间</t>
  </si>
  <si>
    <t>2026年9月底前</t>
  </si>
  <si>
    <t>切实增强基层民政的服务能力</t>
  </si>
  <si>
    <t>社区居民满意度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</si>
</sst>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0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20"/>
      <color theme="1"/>
      <name val="宋体"/>
      <charset val="134"/>
      <scheme val="minor"/>
    </font>
    <font>
      <sz val="15"/>
      <color rgb="FF000000"/>
      <name val="Times New Roman"/>
      <charset val="0"/>
    </font>
    <font>
      <sz val="10"/>
      <color theme="1"/>
      <name val="宋体"/>
      <charset val="134"/>
      <scheme val="minor"/>
    </font>
    <font>
      <sz val="12"/>
      <name val="Times New Roman"/>
      <charset val="134"/>
    </font>
    <font>
      <sz val="10"/>
      <name val="宋体"/>
      <charset val="134"/>
    </font>
    <font>
      <sz val="22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Times New Roman"/>
      <charset val="134"/>
    </font>
    <font>
      <sz val="10"/>
      <color theme="1"/>
      <name val="Times New Roman"/>
      <charset val="134"/>
    </font>
    <font>
      <sz val="16"/>
      <color theme="1"/>
      <name val="Calibri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9"/>
      <color rgb="FF000000"/>
      <name val="SimSun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6"/>
      <color theme="1"/>
      <name val="Times New Roman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sz val="10"/>
      <color theme="1"/>
      <name val="仿宋"/>
      <charset val="134"/>
    </font>
    <font>
      <sz val="10"/>
      <name val="Times New Roman"/>
      <charset val="134"/>
    </font>
    <font>
      <b/>
      <sz val="10"/>
      <color theme="1"/>
      <name val="Times New Roman"/>
      <charset val="134"/>
    </font>
    <font>
      <sz val="10"/>
      <color indexed="8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华文细黑"/>
      <charset val="134"/>
    </font>
    <font>
      <sz val="9"/>
      <name val="宋体"/>
      <charset val="134"/>
    </font>
    <font>
      <sz val="9"/>
      <name val="Times New Roman"/>
      <charset val="134"/>
    </font>
    <font>
      <b/>
      <sz val="10"/>
      <color theme="1"/>
      <name val="宋体"/>
      <charset val="134"/>
    </font>
    <font>
      <sz val="22"/>
      <color rgb="FF000000"/>
      <name val="宋体"/>
      <charset val="134"/>
    </font>
    <font>
      <sz val="9"/>
      <color rgb="FF000000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8" borderId="14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9" borderId="17" applyNumberFormat="0" applyAlignment="0" applyProtection="0">
      <alignment vertical="center"/>
    </xf>
    <xf numFmtId="0" fontId="44" fillId="10" borderId="18" applyNumberFormat="0" applyAlignment="0" applyProtection="0">
      <alignment vertical="center"/>
    </xf>
    <xf numFmtId="0" fontId="45" fillId="10" borderId="17" applyNumberFormat="0" applyAlignment="0" applyProtection="0">
      <alignment vertical="center"/>
    </xf>
    <xf numFmtId="0" fontId="46" fillId="11" borderId="19" applyNumberFormat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" fillId="0" borderId="0"/>
  </cellStyleXfs>
  <cellXfs count="15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1" fillId="0" borderId="4" xfId="49" applyFont="1" applyBorder="1" applyAlignment="1">
      <alignment horizontal="center" vertical="top" wrapText="1"/>
    </xf>
    <xf numFmtId="0" fontId="11" fillId="0" borderId="5" xfId="49" applyFont="1" applyBorder="1" applyAlignment="1">
      <alignment horizontal="center" vertical="top" wrapText="1"/>
    </xf>
    <xf numFmtId="0" fontId="11" fillId="0" borderId="6" xfId="49" applyFont="1" applyBorder="1" applyAlignment="1">
      <alignment horizontal="center" vertical="top" wrapText="1"/>
    </xf>
    <xf numFmtId="0" fontId="11" fillId="0" borderId="7" xfId="49" applyFont="1" applyBorder="1" applyAlignment="1">
      <alignment horizontal="center" vertical="top" wrapText="1"/>
    </xf>
    <xf numFmtId="0" fontId="11" fillId="0" borderId="8" xfId="49" applyFont="1" applyBorder="1" applyAlignment="1">
      <alignment horizontal="center" vertical="top" wrapText="1"/>
    </xf>
    <xf numFmtId="0" fontId="11" fillId="0" borderId="9" xfId="49" applyFont="1" applyBorder="1" applyAlignment="1">
      <alignment horizontal="center" vertical="top" wrapText="1"/>
    </xf>
    <xf numFmtId="49" fontId="6" fillId="0" borderId="1" xfId="49" applyNumberFormat="1" applyFont="1" applyBorder="1" applyAlignment="1">
      <alignment horizontal="center" vertical="center" wrapText="1"/>
    </xf>
    <xf numFmtId="0" fontId="12" fillId="0" borderId="1" xfId="49" applyFont="1" applyBorder="1" applyAlignment="1">
      <alignment horizontal="center" vertical="center" wrapText="1"/>
    </xf>
    <xf numFmtId="9" fontId="12" fillId="0" borderId="1" xfId="49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49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43" fontId="16" fillId="5" borderId="1" xfId="0" applyNumberFormat="1" applyFont="1" applyFill="1" applyBorder="1" applyAlignment="1">
      <alignment horizontal="center" vertical="center" wrapText="1"/>
    </xf>
    <xf numFmtId="43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43" fontId="21" fillId="0" borderId="1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4" borderId="1" xfId="0" applyFont="1" applyFill="1" applyBorder="1" applyAlignment="1">
      <alignment horizontal="left" vertical="center" wrapText="1"/>
    </xf>
    <xf numFmtId="43" fontId="21" fillId="5" borderId="1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43" fontId="21" fillId="6" borderId="1" xfId="0" applyNumberFormat="1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left" vertical="center" wrapText="1"/>
    </xf>
    <xf numFmtId="43" fontId="21" fillId="6" borderId="1" xfId="0" applyNumberFormat="1" applyFont="1" applyFill="1" applyBorder="1" applyAlignment="1">
      <alignment horizontal="right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39" fontId="22" fillId="0" borderId="1" xfId="0" applyNumberFormat="1" applyFont="1" applyFill="1" applyBorder="1" applyAlignment="1">
      <alignment horizontal="right" vertical="center" wrapText="1"/>
    </xf>
    <xf numFmtId="0" fontId="21" fillId="0" borderId="1" xfId="0" applyFont="1" applyBorder="1" applyAlignment="1">
      <alignment horizontal="left" vertical="center" wrapText="1" indent="1"/>
    </xf>
    <xf numFmtId="0" fontId="21" fillId="0" borderId="1" xfId="0" applyFont="1" applyFill="1" applyBorder="1" applyAlignment="1">
      <alignment horizontal="left" vertical="center" wrapText="1" indent="1"/>
    </xf>
    <xf numFmtId="0" fontId="20" fillId="0" borderId="1" xfId="0" applyFont="1" applyBorder="1" applyAlignment="1">
      <alignment horizontal="left" vertical="center" wrapText="1" indent="2"/>
    </xf>
    <xf numFmtId="0" fontId="21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24" fillId="0" borderId="0" xfId="0" applyFont="1" applyAlignment="1">
      <alignment horizontal="left" vertical="top" wrapText="1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3" fontId="25" fillId="0" borderId="1" xfId="0" applyNumberFormat="1" applyFont="1" applyFill="1" applyBorder="1" applyAlignment="1">
      <alignment horizontal="right" vertical="center" wrapText="1"/>
    </xf>
    <xf numFmtId="0" fontId="20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 indent="2"/>
    </xf>
    <xf numFmtId="43" fontId="26" fillId="6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 indent="2"/>
    </xf>
    <xf numFmtId="0" fontId="27" fillId="0" borderId="0" xfId="0" applyFont="1">
      <alignment vertical="center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left" vertical="center"/>
    </xf>
    <xf numFmtId="43" fontId="21" fillId="7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/>
    </xf>
    <xf numFmtId="0" fontId="31" fillId="4" borderId="1" xfId="0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6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16" fillId="0" borderId="1" xfId="0" applyFont="1" applyBorder="1" applyAlignment="1">
      <alignment horizontal="center" vertical="center" wrapText="1"/>
    </xf>
    <xf numFmtId="43" fontId="16" fillId="0" borderId="1" xfId="0" applyNumberFormat="1" applyFont="1" applyBorder="1" applyAlignment="1">
      <alignment horizontal="center" vertical="center" wrapText="1"/>
    </xf>
    <xf numFmtId="43" fontId="16" fillId="5" borderId="1" xfId="0" applyNumberFormat="1" applyFont="1" applyFill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top" wrapText="1"/>
    </xf>
    <xf numFmtId="43" fontId="16" fillId="0" borderId="1" xfId="0" applyNumberFormat="1" applyFont="1" applyBorder="1" applyAlignment="1">
      <alignment horizontal="left" vertical="center" wrapText="1"/>
    </xf>
    <xf numFmtId="0" fontId="16" fillId="6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33" fillId="5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21" fillId="0" borderId="0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vertical="center" wrapText="1"/>
    </xf>
    <xf numFmtId="43" fontId="21" fillId="4" borderId="1" xfId="0" applyNumberFormat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43" fontId="21" fillId="0" borderId="1" xfId="0" applyNumberFormat="1" applyFont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Border="1" applyAlignment="1">
      <alignment horizontal="left" wrapText="1"/>
    </xf>
    <xf numFmtId="0" fontId="26" fillId="0" borderId="1" xfId="0" applyFont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12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43" fontId="21" fillId="5" borderId="13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43" fontId="14" fillId="0" borderId="1" xfId="0" applyNumberFormat="1" applyFont="1" applyBorder="1" applyAlignment="1">
      <alignment horizontal="center" vertical="center" wrapText="1"/>
    </xf>
    <xf numFmtId="0" fontId="33" fillId="5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C5" sqref="C5"/>
    </sheetView>
  </sheetViews>
  <sheetFormatPr defaultColWidth="9" defaultRowHeight="13.5" outlineLevelCol="7"/>
  <cols>
    <col min="1" max="1" width="15.625" customWidth="1"/>
    <col min="4" max="4" width="11.25" customWidth="1"/>
    <col min="5" max="5" width="15.625" customWidth="1"/>
  </cols>
  <sheetData>
    <row r="1" ht="28.5" customHeight="1" spans="1:8">
      <c r="A1" s="39" t="s">
        <v>0</v>
      </c>
      <c r="B1" s="73"/>
      <c r="C1" s="73"/>
      <c r="D1" s="73"/>
      <c r="E1" s="73"/>
      <c r="F1" s="73"/>
      <c r="G1" s="73"/>
      <c r="H1" s="73"/>
    </row>
    <row r="2" ht="15" customHeight="1" spans="1:8">
      <c r="A2" s="148"/>
      <c r="B2" s="148"/>
      <c r="C2" s="148"/>
      <c r="D2" s="148"/>
      <c r="E2" s="148"/>
      <c r="F2" s="148"/>
      <c r="G2" s="148" t="s">
        <v>1</v>
      </c>
      <c r="H2" s="148"/>
    </row>
    <row r="3" ht="28.9" customHeight="1" spans="1:8">
      <c r="A3" s="112" t="s">
        <v>2</v>
      </c>
      <c r="B3" s="112"/>
      <c r="C3" s="112"/>
      <c r="D3" s="112"/>
      <c r="E3" s="84" t="s">
        <v>3</v>
      </c>
      <c r="F3" s="84"/>
      <c r="G3" s="84"/>
      <c r="H3" s="84"/>
    </row>
    <row r="4" ht="37.5" customHeight="1" spans="1:8">
      <c r="A4" s="112" t="s">
        <v>4</v>
      </c>
      <c r="B4" s="84" t="s">
        <v>5</v>
      </c>
      <c r="C4" s="84" t="s">
        <v>6</v>
      </c>
      <c r="D4" s="84" t="s">
        <v>7</v>
      </c>
      <c r="E4" s="112" t="s">
        <v>4</v>
      </c>
      <c r="F4" s="84" t="s">
        <v>5</v>
      </c>
      <c r="G4" s="149" t="s">
        <v>6</v>
      </c>
      <c r="H4" s="84" t="s">
        <v>7</v>
      </c>
    </row>
    <row r="5" ht="25.5" customHeight="1" spans="1:8">
      <c r="A5" s="84" t="s">
        <v>8</v>
      </c>
      <c r="B5" s="45">
        <v>7866.35</v>
      </c>
      <c r="C5" s="113">
        <v>7300.82</v>
      </c>
      <c r="D5" s="113">
        <v>565.53</v>
      </c>
      <c r="E5" s="84" t="s">
        <v>9</v>
      </c>
      <c r="F5" s="45">
        <v>7866.35</v>
      </c>
      <c r="G5" s="113">
        <v>7300.82</v>
      </c>
      <c r="H5" s="113">
        <v>565.53</v>
      </c>
    </row>
    <row r="6" ht="25.5" customHeight="1" spans="1:8">
      <c r="A6" s="84" t="s">
        <v>10</v>
      </c>
      <c r="B6" s="45">
        <v>7785.5</v>
      </c>
      <c r="C6" s="113">
        <v>7299.82</v>
      </c>
      <c r="D6" s="113">
        <v>485.68</v>
      </c>
      <c r="E6" s="84" t="s">
        <v>11</v>
      </c>
      <c r="F6" s="45">
        <f t="shared" ref="F6:F15" si="0">SUM(G6:H6)</f>
        <v>0</v>
      </c>
      <c r="G6" s="113"/>
      <c r="H6" s="113"/>
    </row>
    <row r="7" ht="37.5" customHeight="1" spans="1:8">
      <c r="A7" s="84" t="s">
        <v>12</v>
      </c>
      <c r="B7" s="45">
        <f t="shared" ref="B6:B19" si="1">SUM(C7:D7)</f>
        <v>80.85</v>
      </c>
      <c r="C7" s="113">
        <v>1</v>
      </c>
      <c r="D7" s="113">
        <v>79.85</v>
      </c>
      <c r="E7" s="84" t="s">
        <v>13</v>
      </c>
      <c r="F7" s="45">
        <f t="shared" si="0"/>
        <v>0</v>
      </c>
      <c r="G7" s="113"/>
      <c r="H7" s="113"/>
    </row>
    <row r="8" ht="37.5" customHeight="1" spans="1:8">
      <c r="A8" s="84" t="s">
        <v>14</v>
      </c>
      <c r="B8" s="45">
        <f t="shared" si="1"/>
        <v>0</v>
      </c>
      <c r="C8" s="113"/>
      <c r="D8" s="113"/>
      <c r="E8" s="84" t="s">
        <v>15</v>
      </c>
      <c r="F8" s="45">
        <f t="shared" si="0"/>
        <v>0</v>
      </c>
      <c r="G8" s="113"/>
      <c r="H8" s="113"/>
    </row>
    <row r="9" ht="37.5" customHeight="1" spans="1:8">
      <c r="A9" s="132" t="s">
        <v>16</v>
      </c>
      <c r="B9" s="45">
        <f t="shared" si="1"/>
        <v>0</v>
      </c>
      <c r="C9" s="113"/>
      <c r="D9" s="113"/>
      <c r="E9" s="132"/>
      <c r="F9" s="45">
        <f t="shared" si="0"/>
        <v>0</v>
      </c>
      <c r="G9" s="113"/>
      <c r="H9" s="113"/>
    </row>
    <row r="10" ht="25.5" customHeight="1" spans="1:8">
      <c r="A10" s="132" t="s">
        <v>17</v>
      </c>
      <c r="B10" s="45">
        <f t="shared" si="1"/>
        <v>0</v>
      </c>
      <c r="C10" s="113">
        <f>SUM(C11:C15)</f>
        <v>0</v>
      </c>
      <c r="D10" s="113">
        <f>SUM(D11:D15)</f>
        <v>0</v>
      </c>
      <c r="E10" s="132"/>
      <c r="F10" s="45">
        <f t="shared" si="0"/>
        <v>0</v>
      </c>
      <c r="G10" s="113"/>
      <c r="H10" s="113"/>
    </row>
    <row r="11" ht="27" customHeight="1" spans="1:8">
      <c r="A11" s="84" t="s">
        <v>18</v>
      </c>
      <c r="B11" s="45">
        <f t="shared" si="1"/>
        <v>0</v>
      </c>
      <c r="C11" s="113"/>
      <c r="D11" s="113"/>
      <c r="E11" s="84"/>
      <c r="F11" s="45">
        <f t="shared" si="0"/>
        <v>0</v>
      </c>
      <c r="G11" s="113"/>
      <c r="H11" s="113"/>
    </row>
    <row r="12" ht="25.5" customHeight="1" spans="1:8">
      <c r="A12" s="84" t="s">
        <v>19</v>
      </c>
      <c r="B12" s="45">
        <f t="shared" si="1"/>
        <v>0</v>
      </c>
      <c r="C12" s="113"/>
      <c r="D12" s="113"/>
      <c r="E12" s="84"/>
      <c r="F12" s="45">
        <f t="shared" si="0"/>
        <v>0</v>
      </c>
      <c r="G12" s="113"/>
      <c r="H12" s="113"/>
    </row>
    <row r="13" ht="25.5" customHeight="1" spans="1:8">
      <c r="A13" s="84" t="s">
        <v>20</v>
      </c>
      <c r="B13" s="45">
        <f t="shared" si="1"/>
        <v>0</v>
      </c>
      <c r="C13" s="113"/>
      <c r="D13" s="113"/>
      <c r="E13" s="84"/>
      <c r="F13" s="45">
        <f t="shared" si="0"/>
        <v>0</v>
      </c>
      <c r="G13" s="113"/>
      <c r="H13" s="113"/>
    </row>
    <row r="14" ht="25.5" customHeight="1" spans="1:8">
      <c r="A14" s="84" t="s">
        <v>21</v>
      </c>
      <c r="B14" s="45">
        <f t="shared" si="1"/>
        <v>0</v>
      </c>
      <c r="C14" s="113"/>
      <c r="D14" s="113"/>
      <c r="E14" s="84"/>
      <c r="F14" s="45">
        <f t="shared" si="0"/>
        <v>0</v>
      </c>
      <c r="G14" s="113"/>
      <c r="H14" s="113"/>
    </row>
    <row r="15" ht="19.9" customHeight="1" spans="1:8">
      <c r="A15" s="84" t="s">
        <v>22</v>
      </c>
      <c r="B15" s="45">
        <f t="shared" si="1"/>
        <v>0</v>
      </c>
      <c r="C15" s="150"/>
      <c r="D15" s="150"/>
      <c r="E15" s="84"/>
      <c r="F15" s="45">
        <f t="shared" si="0"/>
        <v>0</v>
      </c>
      <c r="G15" s="150"/>
      <c r="H15" s="150"/>
    </row>
    <row r="16" ht="25.5" customHeight="1" spans="1:8">
      <c r="A16" s="151" t="s">
        <v>23</v>
      </c>
      <c r="B16" s="45">
        <f t="shared" si="1"/>
        <v>7866.35</v>
      </c>
      <c r="C16" s="45">
        <f>C5+C9+C10</f>
        <v>7300.82</v>
      </c>
      <c r="D16" s="45">
        <f>D5+D9+D10</f>
        <v>565.53</v>
      </c>
      <c r="E16" s="151" t="s">
        <v>24</v>
      </c>
      <c r="F16" s="45">
        <f>SUM(F5:F15)</f>
        <v>7866.35</v>
      </c>
      <c r="G16" s="45">
        <f>SUM(G5:G15)</f>
        <v>7300.82</v>
      </c>
      <c r="H16" s="45">
        <f>SUM(H5:H15)</f>
        <v>565.53</v>
      </c>
    </row>
    <row r="17" ht="25.5" customHeight="1" spans="1:8">
      <c r="A17" s="84" t="s">
        <v>25</v>
      </c>
      <c r="B17" s="45">
        <f t="shared" si="1"/>
        <v>0</v>
      </c>
      <c r="C17" s="113"/>
      <c r="D17" s="113"/>
      <c r="E17" s="84" t="s">
        <v>26</v>
      </c>
      <c r="F17" s="45">
        <f>SUM(G17:H17)</f>
        <v>0</v>
      </c>
      <c r="G17" s="113"/>
      <c r="H17" s="113"/>
    </row>
    <row r="18" ht="25.5" customHeight="1" spans="1:8">
      <c r="A18" s="84" t="s">
        <v>27</v>
      </c>
      <c r="B18" s="45">
        <f t="shared" si="1"/>
        <v>0</v>
      </c>
      <c r="C18" s="113"/>
      <c r="D18" s="113"/>
      <c r="E18" s="84"/>
      <c r="F18" s="45">
        <f>SUM(G18:H18)</f>
        <v>0</v>
      </c>
      <c r="G18" s="113"/>
      <c r="H18" s="113"/>
    </row>
    <row r="19" ht="33" customHeight="1" spans="1:8">
      <c r="A19" s="151" t="s">
        <v>28</v>
      </c>
      <c r="B19" s="45">
        <f t="shared" si="1"/>
        <v>7866.35</v>
      </c>
      <c r="C19" s="45">
        <f>SUM(C16:C18)</f>
        <v>7300.82</v>
      </c>
      <c r="D19" s="45">
        <f>SUM(D16:D18)</f>
        <v>565.53</v>
      </c>
      <c r="E19" s="151" t="s">
        <v>29</v>
      </c>
      <c r="F19" s="45">
        <f>SUM(F16:F18)</f>
        <v>7866.35</v>
      </c>
      <c r="G19" s="45">
        <f>SUM(G16:G18)</f>
        <v>7300.82</v>
      </c>
      <c r="H19" s="45">
        <f>SUM(H16:H18)</f>
        <v>565.53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5"/>
  <sheetViews>
    <sheetView topLeftCell="A103" workbookViewId="0">
      <selection activeCell="D120" sqref="D120"/>
    </sheetView>
  </sheetViews>
  <sheetFormatPr defaultColWidth="9" defaultRowHeight="13.5"/>
  <cols>
    <col min="1" max="1" width="12.625" customWidth="1"/>
    <col min="2" max="2" width="20.125" customWidth="1"/>
    <col min="3" max="3" width="20" customWidth="1"/>
    <col min="4" max="4" width="16.5" customWidth="1"/>
    <col min="5" max="5" width="10.375"/>
    <col min="6" max="8" width="15" customWidth="1"/>
    <col min="10" max="10" width="10.375"/>
  </cols>
  <sheetData>
    <row r="1" ht="28.5" customHeight="1" spans="1:9">
      <c r="A1" s="39" t="s">
        <v>156</v>
      </c>
      <c r="B1" s="39"/>
      <c r="C1" s="39"/>
      <c r="D1" s="39"/>
      <c r="E1" s="39"/>
      <c r="F1" s="39"/>
      <c r="G1" s="39"/>
      <c r="H1" s="39"/>
      <c r="I1" s="39"/>
    </row>
    <row r="2" spans="1:9">
      <c r="A2" s="39"/>
      <c r="B2" s="39"/>
      <c r="C2" s="39"/>
      <c r="D2" s="39"/>
      <c r="E2" s="39"/>
      <c r="F2" s="39"/>
      <c r="G2" s="39"/>
      <c r="H2" s="39"/>
      <c r="I2" s="39"/>
    </row>
    <row r="3" ht="15" customHeight="1" spans="1:9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9">
      <c r="A4" s="40" t="s">
        <v>157</v>
      </c>
      <c r="B4" s="37" t="s">
        <v>158</v>
      </c>
      <c r="C4" s="37"/>
      <c r="D4" s="40" t="s">
        <v>159</v>
      </c>
      <c r="E4" s="40" t="s">
        <v>46</v>
      </c>
      <c r="F4" s="37" t="s">
        <v>160</v>
      </c>
      <c r="G4" s="37"/>
      <c r="H4" s="37"/>
      <c r="I4" s="40" t="s">
        <v>146</v>
      </c>
    </row>
    <row r="5" ht="46.15" customHeight="1" spans="1:9">
      <c r="A5" s="41"/>
      <c r="B5" s="37" t="s">
        <v>161</v>
      </c>
      <c r="C5" s="37" t="s">
        <v>162</v>
      </c>
      <c r="D5" s="41"/>
      <c r="E5" s="41"/>
      <c r="F5" s="37" t="s">
        <v>35</v>
      </c>
      <c r="G5" s="37" t="s">
        <v>36</v>
      </c>
      <c r="H5" s="37" t="s">
        <v>37</v>
      </c>
      <c r="I5" s="41"/>
    </row>
    <row r="6" ht="22.5" customHeight="1" spans="1:9">
      <c r="A6" s="42" t="s">
        <v>163</v>
      </c>
      <c r="B6" s="43" t="s">
        <v>164</v>
      </c>
      <c r="C6" s="43" t="s">
        <v>164</v>
      </c>
      <c r="D6" s="44" t="s">
        <v>165</v>
      </c>
      <c r="E6" s="45">
        <v>3.06</v>
      </c>
      <c r="F6" s="46">
        <v>3.06</v>
      </c>
      <c r="G6" s="47"/>
      <c r="H6" s="47"/>
      <c r="I6" s="51"/>
    </row>
    <row r="7" ht="22.5" customHeight="1" spans="1:9">
      <c r="A7" s="42" t="s">
        <v>163</v>
      </c>
      <c r="B7" s="43" t="s">
        <v>166</v>
      </c>
      <c r="C7" s="43" t="s">
        <v>166</v>
      </c>
      <c r="D7" s="44" t="s">
        <v>165</v>
      </c>
      <c r="E7" s="45">
        <v>7</v>
      </c>
      <c r="F7" s="46">
        <v>7</v>
      </c>
      <c r="G7" s="47"/>
      <c r="H7" s="47"/>
      <c r="I7" s="51"/>
    </row>
    <row r="8" ht="22.5" customHeight="1" spans="1:9">
      <c r="A8" s="42" t="s">
        <v>163</v>
      </c>
      <c r="B8" s="43" t="s">
        <v>167</v>
      </c>
      <c r="C8" s="43" t="s">
        <v>167</v>
      </c>
      <c r="D8" s="44" t="s">
        <v>165</v>
      </c>
      <c r="E8" s="45">
        <v>52.5</v>
      </c>
      <c r="F8" s="46">
        <v>52.5</v>
      </c>
      <c r="G8" s="47"/>
      <c r="H8" s="47"/>
      <c r="I8" s="51"/>
    </row>
    <row r="9" ht="22.5" customHeight="1" spans="1:9">
      <c r="A9" s="42" t="s">
        <v>163</v>
      </c>
      <c r="B9" s="43" t="s">
        <v>168</v>
      </c>
      <c r="C9" s="43" t="s">
        <v>168</v>
      </c>
      <c r="D9" s="44" t="s">
        <v>165</v>
      </c>
      <c r="E9" s="45">
        <v>1</v>
      </c>
      <c r="F9" s="46">
        <v>1</v>
      </c>
      <c r="G9" s="47"/>
      <c r="H9" s="47"/>
      <c r="I9" s="51"/>
    </row>
    <row r="10" ht="22.5" customHeight="1" spans="1:10">
      <c r="A10" s="42" t="s">
        <v>163</v>
      </c>
      <c r="B10" s="43" t="s">
        <v>169</v>
      </c>
      <c r="C10" s="43" t="s">
        <v>169</v>
      </c>
      <c r="D10" s="44" t="s">
        <v>165</v>
      </c>
      <c r="E10" s="45">
        <v>1.8</v>
      </c>
      <c r="F10" s="46">
        <v>1.8</v>
      </c>
      <c r="G10" s="47"/>
      <c r="H10" s="47"/>
      <c r="I10" s="51"/>
      <c r="J10" s="52"/>
    </row>
    <row r="11" ht="22.5" customHeight="1" spans="1:9">
      <c r="A11" s="42" t="s">
        <v>163</v>
      </c>
      <c r="B11" s="43" t="s">
        <v>170</v>
      </c>
      <c r="C11" s="43" t="s">
        <v>170</v>
      </c>
      <c r="D11" s="44" t="s">
        <v>165</v>
      </c>
      <c r="E11" s="45">
        <v>4</v>
      </c>
      <c r="F11" s="46">
        <v>4</v>
      </c>
      <c r="G11" s="47"/>
      <c r="H11" s="47"/>
      <c r="I11" s="51"/>
    </row>
    <row r="12" ht="22.5" customHeight="1" spans="1:9">
      <c r="A12" s="42" t="s">
        <v>163</v>
      </c>
      <c r="B12" s="43" t="s">
        <v>171</v>
      </c>
      <c r="C12" s="43" t="s">
        <v>171</v>
      </c>
      <c r="D12" s="44" t="s">
        <v>165</v>
      </c>
      <c r="E12" s="45">
        <v>36</v>
      </c>
      <c r="F12" s="46">
        <v>36</v>
      </c>
      <c r="G12" s="47"/>
      <c r="H12" s="47"/>
      <c r="I12" s="53"/>
    </row>
    <row r="13" ht="22.5" customHeight="1" spans="1:9">
      <c r="A13" s="42" t="s">
        <v>163</v>
      </c>
      <c r="B13" s="43" t="s">
        <v>172</v>
      </c>
      <c r="C13" s="43" t="s">
        <v>172</v>
      </c>
      <c r="D13" s="44" t="s">
        <v>165</v>
      </c>
      <c r="E13" s="45">
        <v>81.55</v>
      </c>
      <c r="F13" s="46">
        <v>81.55</v>
      </c>
      <c r="G13" s="47"/>
      <c r="H13" s="47"/>
      <c r="I13" s="53"/>
    </row>
    <row r="14" ht="22.5" customHeight="1" spans="1:9">
      <c r="A14" s="42" t="s">
        <v>163</v>
      </c>
      <c r="B14" s="43" t="s">
        <v>173</v>
      </c>
      <c r="C14" s="43" t="s">
        <v>173</v>
      </c>
      <c r="D14" s="44" t="s">
        <v>165</v>
      </c>
      <c r="E14" s="45">
        <v>2</v>
      </c>
      <c r="F14" s="46">
        <v>2</v>
      </c>
      <c r="G14" s="47"/>
      <c r="H14" s="47"/>
      <c r="I14" s="53"/>
    </row>
    <row r="15" ht="22.5" customHeight="1" spans="1:9">
      <c r="A15" s="42" t="s">
        <v>163</v>
      </c>
      <c r="B15" s="43" t="s">
        <v>70</v>
      </c>
      <c r="C15" s="43" t="s">
        <v>70</v>
      </c>
      <c r="D15" s="44" t="s">
        <v>165</v>
      </c>
      <c r="E15" s="45">
        <v>1</v>
      </c>
      <c r="F15" s="46">
        <v>1</v>
      </c>
      <c r="G15" s="47"/>
      <c r="H15" s="47"/>
      <c r="I15" s="53"/>
    </row>
    <row r="16" ht="22.5" customHeight="1" spans="1:9">
      <c r="A16" s="42" t="s">
        <v>163</v>
      </c>
      <c r="B16" s="43" t="s">
        <v>71</v>
      </c>
      <c r="C16" s="43" t="s">
        <v>71</v>
      </c>
      <c r="D16" s="44" t="s">
        <v>165</v>
      </c>
      <c r="E16" s="45">
        <v>1</v>
      </c>
      <c r="F16" s="46">
        <v>1</v>
      </c>
      <c r="G16" s="47"/>
      <c r="H16" s="47"/>
      <c r="I16" s="53"/>
    </row>
    <row r="17" ht="22.5" customHeight="1" spans="1:9">
      <c r="A17" s="42" t="s">
        <v>163</v>
      </c>
      <c r="B17" s="43" t="s">
        <v>174</v>
      </c>
      <c r="C17" s="43" t="s">
        <v>174</v>
      </c>
      <c r="D17" s="44" t="s">
        <v>165</v>
      </c>
      <c r="E17" s="45">
        <v>67.4</v>
      </c>
      <c r="F17" s="46">
        <v>67.4</v>
      </c>
      <c r="G17" s="47"/>
      <c r="H17" s="47"/>
      <c r="I17" s="53"/>
    </row>
    <row r="18" ht="22.5" customHeight="1" spans="1:9">
      <c r="A18" s="42" t="s">
        <v>163</v>
      </c>
      <c r="B18" s="43" t="s">
        <v>175</v>
      </c>
      <c r="C18" s="43" t="s">
        <v>175</v>
      </c>
      <c r="D18" s="44" t="s">
        <v>165</v>
      </c>
      <c r="E18" s="45">
        <v>0.6</v>
      </c>
      <c r="F18" s="46">
        <v>0.6</v>
      </c>
      <c r="G18" s="47"/>
      <c r="H18" s="47"/>
      <c r="I18" s="53"/>
    </row>
    <row r="19" ht="22.5" customHeight="1" spans="1:9">
      <c r="A19" s="42" t="s">
        <v>163</v>
      </c>
      <c r="B19" s="43" t="s">
        <v>176</v>
      </c>
      <c r="C19" s="43" t="s">
        <v>176</v>
      </c>
      <c r="D19" s="44" t="s">
        <v>165</v>
      </c>
      <c r="E19" s="45">
        <v>4</v>
      </c>
      <c r="F19" s="46">
        <v>4</v>
      </c>
      <c r="G19" s="47"/>
      <c r="H19" s="47"/>
      <c r="I19" s="53"/>
    </row>
    <row r="20" ht="22.5" customHeight="1" spans="1:9">
      <c r="A20" s="42" t="s">
        <v>163</v>
      </c>
      <c r="B20" s="43" t="s">
        <v>177</v>
      </c>
      <c r="C20" s="43" t="s">
        <v>177</v>
      </c>
      <c r="D20" s="44" t="s">
        <v>165</v>
      </c>
      <c r="E20" s="45">
        <v>0.75</v>
      </c>
      <c r="F20" s="46">
        <v>0.75</v>
      </c>
      <c r="G20" s="47"/>
      <c r="H20" s="47"/>
      <c r="I20" s="53"/>
    </row>
    <row r="21" ht="22.5" customHeight="1" spans="1:9">
      <c r="A21" s="42" t="s">
        <v>163</v>
      </c>
      <c r="B21" s="43" t="s">
        <v>178</v>
      </c>
      <c r="C21" s="43" t="s">
        <v>178</v>
      </c>
      <c r="D21" s="44" t="s">
        <v>165</v>
      </c>
      <c r="E21" s="45">
        <v>10</v>
      </c>
      <c r="F21" s="46">
        <v>10</v>
      </c>
      <c r="G21" s="47"/>
      <c r="H21" s="47"/>
      <c r="I21" s="53"/>
    </row>
    <row r="22" ht="27" customHeight="1" spans="1:9">
      <c r="A22" s="42" t="s">
        <v>179</v>
      </c>
      <c r="B22" s="43" t="s">
        <v>180</v>
      </c>
      <c r="C22" s="43" t="s">
        <v>180</v>
      </c>
      <c r="D22" s="44" t="s">
        <v>165</v>
      </c>
      <c r="E22" s="45">
        <v>10</v>
      </c>
      <c r="F22" s="46">
        <v>10</v>
      </c>
      <c r="G22" s="47"/>
      <c r="H22" s="47"/>
      <c r="I22" s="47"/>
    </row>
    <row r="23" ht="24" spans="1:9">
      <c r="A23" s="42" t="s">
        <v>163</v>
      </c>
      <c r="B23" s="43" t="s">
        <v>181</v>
      </c>
      <c r="C23" s="43" t="s">
        <v>181</v>
      </c>
      <c r="D23" s="44" t="s">
        <v>165</v>
      </c>
      <c r="E23" s="45">
        <v>30</v>
      </c>
      <c r="F23" s="46">
        <v>30</v>
      </c>
      <c r="G23" s="47"/>
      <c r="H23" s="47"/>
      <c r="I23" s="47"/>
    </row>
    <row r="24" ht="24" spans="1:9">
      <c r="A24" s="42" t="s">
        <v>163</v>
      </c>
      <c r="B24" s="43" t="s">
        <v>182</v>
      </c>
      <c r="C24" s="43" t="s">
        <v>182</v>
      </c>
      <c r="D24" s="44" t="s">
        <v>165</v>
      </c>
      <c r="E24" s="45">
        <v>0.72</v>
      </c>
      <c r="F24" s="46">
        <v>0.72</v>
      </c>
      <c r="G24" s="47"/>
      <c r="H24" s="47"/>
      <c r="I24" s="47"/>
    </row>
    <row r="25" ht="24" spans="1:9">
      <c r="A25" s="42" t="s">
        <v>163</v>
      </c>
      <c r="B25" s="43" t="s">
        <v>183</v>
      </c>
      <c r="C25" s="43" t="s">
        <v>183</v>
      </c>
      <c r="D25" s="44" t="s">
        <v>165</v>
      </c>
      <c r="E25" s="45">
        <v>10</v>
      </c>
      <c r="F25" s="46">
        <v>10</v>
      </c>
      <c r="G25" s="47"/>
      <c r="H25" s="47"/>
      <c r="I25" s="47"/>
    </row>
    <row r="26" ht="36" spans="1:9">
      <c r="A26" s="42" t="s">
        <v>163</v>
      </c>
      <c r="B26" s="43" t="s">
        <v>184</v>
      </c>
      <c r="C26" s="43" t="s">
        <v>184</v>
      </c>
      <c r="D26" s="44" t="s">
        <v>165</v>
      </c>
      <c r="E26" s="45">
        <v>18.84</v>
      </c>
      <c r="F26" s="46">
        <v>18.84</v>
      </c>
      <c r="G26" s="47"/>
      <c r="H26" s="47"/>
      <c r="I26" s="47"/>
    </row>
    <row r="27" ht="36" spans="1:9">
      <c r="A27" s="42" t="s">
        <v>163</v>
      </c>
      <c r="B27" s="43" t="s">
        <v>185</v>
      </c>
      <c r="C27" s="43" t="s">
        <v>185</v>
      </c>
      <c r="D27" s="44" t="s">
        <v>165</v>
      </c>
      <c r="E27" s="45">
        <v>15.72</v>
      </c>
      <c r="F27" s="46">
        <v>15.72</v>
      </c>
      <c r="G27" s="47"/>
      <c r="H27" s="47"/>
      <c r="I27" s="47"/>
    </row>
    <row r="28" ht="36" spans="1:9">
      <c r="A28" s="42" t="s">
        <v>163</v>
      </c>
      <c r="B28" s="43" t="s">
        <v>186</v>
      </c>
      <c r="C28" s="43" t="s">
        <v>186</v>
      </c>
      <c r="D28" s="44" t="s">
        <v>165</v>
      </c>
      <c r="E28" s="45">
        <v>4</v>
      </c>
      <c r="F28" s="46">
        <v>4</v>
      </c>
      <c r="G28" s="47"/>
      <c r="H28" s="47"/>
      <c r="I28" s="47"/>
    </row>
    <row r="29" ht="24" spans="1:9">
      <c r="A29" s="42" t="s">
        <v>179</v>
      </c>
      <c r="B29" s="43" t="s">
        <v>187</v>
      </c>
      <c r="C29" s="43" t="s">
        <v>187</v>
      </c>
      <c r="D29" s="44" t="s">
        <v>165</v>
      </c>
      <c r="E29" s="45">
        <v>5</v>
      </c>
      <c r="F29" s="46">
        <v>5</v>
      </c>
      <c r="G29" s="47"/>
      <c r="H29" s="47"/>
      <c r="I29" s="47"/>
    </row>
    <row r="30" ht="36" spans="1:9">
      <c r="A30" s="48" t="s">
        <v>179</v>
      </c>
      <c r="B30" s="43" t="s">
        <v>188</v>
      </c>
      <c r="C30" s="43" t="s">
        <v>188</v>
      </c>
      <c r="D30" s="49" t="s">
        <v>165</v>
      </c>
      <c r="E30" s="45">
        <v>0.8</v>
      </c>
      <c r="F30" s="46">
        <v>0.8</v>
      </c>
      <c r="G30" s="47"/>
      <c r="H30" s="47"/>
      <c r="I30" s="47"/>
    </row>
    <row r="31" ht="24" spans="1:9">
      <c r="A31" s="42" t="s">
        <v>179</v>
      </c>
      <c r="B31" s="43" t="s">
        <v>189</v>
      </c>
      <c r="C31" s="43" t="s">
        <v>189</v>
      </c>
      <c r="D31" s="44" t="s">
        <v>165</v>
      </c>
      <c r="E31" s="45">
        <v>30</v>
      </c>
      <c r="F31" s="46">
        <v>30</v>
      </c>
      <c r="G31" s="47"/>
      <c r="H31" s="47"/>
      <c r="I31" s="47"/>
    </row>
    <row r="32" ht="36" spans="1:9">
      <c r="A32" s="42" t="s">
        <v>179</v>
      </c>
      <c r="B32" s="43" t="s">
        <v>190</v>
      </c>
      <c r="C32" s="43" t="s">
        <v>190</v>
      </c>
      <c r="D32" s="44" t="s">
        <v>165</v>
      </c>
      <c r="E32" s="45">
        <v>142</v>
      </c>
      <c r="F32" s="46">
        <v>142</v>
      </c>
      <c r="G32" s="47"/>
      <c r="H32" s="47"/>
      <c r="I32" s="47"/>
    </row>
    <row r="33" ht="36" spans="1:9">
      <c r="A33" s="42" t="s">
        <v>163</v>
      </c>
      <c r="B33" s="43" t="s">
        <v>191</v>
      </c>
      <c r="C33" s="43" t="s">
        <v>191</v>
      </c>
      <c r="D33" s="44" t="s">
        <v>165</v>
      </c>
      <c r="E33" s="45">
        <v>6</v>
      </c>
      <c r="F33" s="46">
        <v>6</v>
      </c>
      <c r="G33" s="47"/>
      <c r="H33" s="47"/>
      <c r="I33" s="47"/>
    </row>
    <row r="34" ht="36" spans="1:9">
      <c r="A34" s="42" t="s">
        <v>179</v>
      </c>
      <c r="B34" s="43" t="s">
        <v>192</v>
      </c>
      <c r="C34" s="43" t="s">
        <v>192</v>
      </c>
      <c r="D34" s="44" t="s">
        <v>165</v>
      </c>
      <c r="E34" s="45">
        <v>10</v>
      </c>
      <c r="F34" s="46">
        <v>10</v>
      </c>
      <c r="G34" s="47"/>
      <c r="H34" s="47"/>
      <c r="I34" s="47"/>
    </row>
    <row r="35" ht="36" spans="1:9">
      <c r="A35" s="42" t="s">
        <v>163</v>
      </c>
      <c r="B35" s="43" t="s">
        <v>193</v>
      </c>
      <c r="C35" s="43" t="s">
        <v>193</v>
      </c>
      <c r="D35" s="44" t="s">
        <v>165</v>
      </c>
      <c r="E35" s="45">
        <v>0.5</v>
      </c>
      <c r="F35" s="46">
        <v>0.5</v>
      </c>
      <c r="G35" s="47"/>
      <c r="H35" s="47"/>
      <c r="I35" s="47"/>
    </row>
    <row r="36" ht="24" spans="1:9">
      <c r="A36" s="42" t="s">
        <v>179</v>
      </c>
      <c r="B36" s="43" t="s">
        <v>194</v>
      </c>
      <c r="C36" s="43" t="s">
        <v>194</v>
      </c>
      <c r="D36" s="44" t="s">
        <v>165</v>
      </c>
      <c r="E36" s="45">
        <v>300</v>
      </c>
      <c r="F36" s="46">
        <v>300</v>
      </c>
      <c r="G36" s="47"/>
      <c r="H36" s="47"/>
      <c r="I36" s="47"/>
    </row>
    <row r="37" ht="24" spans="1:9">
      <c r="A37" s="42" t="s">
        <v>163</v>
      </c>
      <c r="B37" s="43" t="s">
        <v>195</v>
      </c>
      <c r="C37" s="43" t="s">
        <v>195</v>
      </c>
      <c r="D37" s="44" t="s">
        <v>196</v>
      </c>
      <c r="E37" s="45">
        <v>4.56</v>
      </c>
      <c r="F37" s="46">
        <v>4.56</v>
      </c>
      <c r="G37" s="47"/>
      <c r="H37" s="47"/>
      <c r="I37" s="47"/>
    </row>
    <row r="38" ht="24" spans="1:9">
      <c r="A38" s="42" t="s">
        <v>163</v>
      </c>
      <c r="B38" s="43" t="s">
        <v>197</v>
      </c>
      <c r="C38" s="43" t="s">
        <v>197</v>
      </c>
      <c r="D38" s="44" t="s">
        <v>196</v>
      </c>
      <c r="E38" s="45">
        <v>220</v>
      </c>
      <c r="F38" s="46">
        <v>220</v>
      </c>
      <c r="G38" s="47"/>
      <c r="H38" s="47"/>
      <c r="I38" s="47"/>
    </row>
    <row r="39" ht="24" spans="1:9">
      <c r="A39" s="42" t="s">
        <v>163</v>
      </c>
      <c r="B39" s="43" t="s">
        <v>198</v>
      </c>
      <c r="C39" s="43" t="s">
        <v>198</v>
      </c>
      <c r="D39" s="44" t="s">
        <v>196</v>
      </c>
      <c r="E39" s="45">
        <v>155</v>
      </c>
      <c r="F39" s="46">
        <v>155</v>
      </c>
      <c r="G39" s="47"/>
      <c r="H39" s="47"/>
      <c r="I39" s="47"/>
    </row>
    <row r="40" ht="24" spans="1:9">
      <c r="A40" s="42" t="s">
        <v>163</v>
      </c>
      <c r="B40" s="50" t="s">
        <v>199</v>
      </c>
      <c r="C40" s="50" t="s">
        <v>199</v>
      </c>
      <c r="D40" s="44" t="s">
        <v>196</v>
      </c>
      <c r="E40" s="45">
        <v>269.1</v>
      </c>
      <c r="F40" s="46">
        <v>269.1</v>
      </c>
      <c r="G40" s="47"/>
      <c r="H40" s="47"/>
      <c r="I40" s="47"/>
    </row>
    <row r="41" ht="24" spans="1:9">
      <c r="A41" s="42" t="s">
        <v>163</v>
      </c>
      <c r="B41" s="50" t="s">
        <v>200</v>
      </c>
      <c r="C41" s="50" t="s">
        <v>200</v>
      </c>
      <c r="D41" s="44" t="s">
        <v>196</v>
      </c>
      <c r="E41" s="45">
        <v>269.1</v>
      </c>
      <c r="F41" s="46">
        <v>269.1</v>
      </c>
      <c r="G41" s="47"/>
      <c r="H41" s="47"/>
      <c r="I41" s="47"/>
    </row>
    <row r="42" ht="24" spans="1:9">
      <c r="A42" s="42" t="s">
        <v>163</v>
      </c>
      <c r="B42" s="50" t="s">
        <v>201</v>
      </c>
      <c r="C42" s="50" t="s">
        <v>201</v>
      </c>
      <c r="D42" s="44" t="s">
        <v>196</v>
      </c>
      <c r="E42" s="45">
        <v>0.2</v>
      </c>
      <c r="F42" s="46">
        <v>0.2</v>
      </c>
      <c r="G42" s="47"/>
      <c r="H42" s="47"/>
      <c r="I42" s="47"/>
    </row>
    <row r="43" ht="24" spans="1:9">
      <c r="A43" s="42" t="s">
        <v>163</v>
      </c>
      <c r="B43" s="50" t="s">
        <v>202</v>
      </c>
      <c r="C43" s="50" t="s">
        <v>202</v>
      </c>
      <c r="D43" s="44" t="s">
        <v>196</v>
      </c>
      <c r="E43" s="45">
        <v>8.8</v>
      </c>
      <c r="F43" s="46">
        <v>8.8</v>
      </c>
      <c r="G43" s="47"/>
      <c r="H43" s="47"/>
      <c r="I43" s="47"/>
    </row>
    <row r="44" ht="24" spans="1:9">
      <c r="A44" s="42" t="s">
        <v>179</v>
      </c>
      <c r="B44" s="43" t="s">
        <v>203</v>
      </c>
      <c r="C44" s="43" t="s">
        <v>203</v>
      </c>
      <c r="D44" s="44" t="s">
        <v>204</v>
      </c>
      <c r="E44" s="45">
        <v>1</v>
      </c>
      <c r="F44" s="46">
        <v>1</v>
      </c>
      <c r="G44" s="47"/>
      <c r="H44" s="47"/>
      <c r="I44" s="47"/>
    </row>
    <row r="45" ht="24" spans="1:9">
      <c r="A45" s="42" t="s">
        <v>179</v>
      </c>
      <c r="B45" s="43" t="s">
        <v>205</v>
      </c>
      <c r="C45" s="43" t="s">
        <v>205</v>
      </c>
      <c r="D45" s="44" t="s">
        <v>204</v>
      </c>
      <c r="E45" s="45">
        <v>4</v>
      </c>
      <c r="F45" s="46">
        <v>4</v>
      </c>
      <c r="G45" s="47"/>
      <c r="H45" s="47"/>
      <c r="I45" s="47"/>
    </row>
    <row r="46" ht="24" spans="1:9">
      <c r="A46" s="42" t="s">
        <v>179</v>
      </c>
      <c r="B46" s="43" t="s">
        <v>206</v>
      </c>
      <c r="C46" s="43" t="s">
        <v>206</v>
      </c>
      <c r="D46" s="44" t="s">
        <v>204</v>
      </c>
      <c r="E46" s="45">
        <v>9</v>
      </c>
      <c r="F46" s="46">
        <v>9</v>
      </c>
      <c r="G46" s="47"/>
      <c r="H46" s="47"/>
      <c r="I46" s="47"/>
    </row>
    <row r="47" ht="24" spans="1:9">
      <c r="A47" s="42" t="s">
        <v>179</v>
      </c>
      <c r="B47" s="43" t="s">
        <v>82</v>
      </c>
      <c r="C47" s="43" t="s">
        <v>82</v>
      </c>
      <c r="D47" s="44" t="s">
        <v>204</v>
      </c>
      <c r="E47" s="45">
        <v>10</v>
      </c>
      <c r="F47" s="46">
        <v>10</v>
      </c>
      <c r="G47" s="47"/>
      <c r="H47" s="47"/>
      <c r="I47" s="47"/>
    </row>
    <row r="48" ht="24" spans="1:9">
      <c r="A48" s="42" t="s">
        <v>179</v>
      </c>
      <c r="B48" s="43" t="s">
        <v>207</v>
      </c>
      <c r="C48" s="43" t="s">
        <v>207</v>
      </c>
      <c r="D48" s="44" t="s">
        <v>204</v>
      </c>
      <c r="E48" s="45">
        <v>20</v>
      </c>
      <c r="F48" s="46">
        <v>20</v>
      </c>
      <c r="G48" s="47"/>
      <c r="H48" s="47"/>
      <c r="I48" s="47"/>
    </row>
    <row r="49" ht="24" spans="1:9">
      <c r="A49" s="42" t="s">
        <v>179</v>
      </c>
      <c r="B49" s="43" t="s">
        <v>208</v>
      </c>
      <c r="C49" s="43" t="s">
        <v>208</v>
      </c>
      <c r="D49" s="44" t="s">
        <v>204</v>
      </c>
      <c r="E49" s="45">
        <v>110</v>
      </c>
      <c r="F49" s="46">
        <v>110</v>
      </c>
      <c r="G49" s="47"/>
      <c r="H49" s="47"/>
      <c r="I49" s="47"/>
    </row>
    <row r="50" ht="24" spans="1:9">
      <c r="A50" s="42" t="s">
        <v>179</v>
      </c>
      <c r="B50" s="43" t="s">
        <v>84</v>
      </c>
      <c r="C50" s="43" t="s">
        <v>84</v>
      </c>
      <c r="D50" s="44" t="s">
        <v>204</v>
      </c>
      <c r="E50" s="45">
        <v>3</v>
      </c>
      <c r="F50" s="46">
        <v>3</v>
      </c>
      <c r="G50" s="47"/>
      <c r="H50" s="47"/>
      <c r="I50" s="47"/>
    </row>
    <row r="51" ht="24" spans="1:9">
      <c r="A51" s="42" t="s">
        <v>179</v>
      </c>
      <c r="B51" s="43" t="s">
        <v>85</v>
      </c>
      <c r="C51" s="43" t="s">
        <v>85</v>
      </c>
      <c r="D51" s="44" t="s">
        <v>204</v>
      </c>
      <c r="E51" s="45">
        <v>19</v>
      </c>
      <c r="F51" s="46">
        <v>19</v>
      </c>
      <c r="G51" s="47"/>
      <c r="H51" s="47"/>
      <c r="I51" s="47"/>
    </row>
    <row r="52" ht="24" spans="1:9">
      <c r="A52" s="42" t="s">
        <v>179</v>
      </c>
      <c r="B52" s="43" t="s">
        <v>209</v>
      </c>
      <c r="C52" s="43" t="s">
        <v>209</v>
      </c>
      <c r="D52" s="44" t="s">
        <v>204</v>
      </c>
      <c r="E52" s="45">
        <v>5.2</v>
      </c>
      <c r="F52" s="46">
        <v>5.2</v>
      </c>
      <c r="G52" s="47"/>
      <c r="H52" s="47"/>
      <c r="I52" s="47"/>
    </row>
    <row r="53" ht="24" spans="1:9">
      <c r="A53" s="42" t="s">
        <v>179</v>
      </c>
      <c r="B53" s="43" t="s">
        <v>210</v>
      </c>
      <c r="C53" s="43" t="s">
        <v>210</v>
      </c>
      <c r="D53" s="44" t="s">
        <v>204</v>
      </c>
      <c r="E53" s="45">
        <v>2</v>
      </c>
      <c r="F53" s="46">
        <v>2</v>
      </c>
      <c r="G53" s="47"/>
      <c r="H53" s="47"/>
      <c r="I53" s="47"/>
    </row>
    <row r="54" ht="24" spans="1:9">
      <c r="A54" s="42" t="s">
        <v>179</v>
      </c>
      <c r="B54" s="43" t="s">
        <v>211</v>
      </c>
      <c r="C54" s="43" t="s">
        <v>211</v>
      </c>
      <c r="D54" s="44" t="s">
        <v>204</v>
      </c>
      <c r="E54" s="45">
        <v>2</v>
      </c>
      <c r="F54" s="46">
        <v>2</v>
      </c>
      <c r="G54" s="47"/>
      <c r="H54" s="47"/>
      <c r="I54" s="47"/>
    </row>
    <row r="55" ht="24" spans="1:9">
      <c r="A55" s="42" t="s">
        <v>179</v>
      </c>
      <c r="B55" s="43" t="s">
        <v>212</v>
      </c>
      <c r="C55" s="43" t="s">
        <v>212</v>
      </c>
      <c r="D55" s="44" t="s">
        <v>204</v>
      </c>
      <c r="E55" s="45">
        <v>5</v>
      </c>
      <c r="F55" s="46">
        <v>5</v>
      </c>
      <c r="G55" s="47"/>
      <c r="H55" s="47"/>
      <c r="I55" s="47"/>
    </row>
    <row r="56" ht="24" spans="1:9">
      <c r="A56" s="42" t="s">
        <v>179</v>
      </c>
      <c r="B56" s="43" t="s">
        <v>213</v>
      </c>
      <c r="C56" s="43" t="s">
        <v>213</v>
      </c>
      <c r="D56" s="44" t="s">
        <v>204</v>
      </c>
      <c r="E56" s="45">
        <v>30</v>
      </c>
      <c r="F56" s="46">
        <v>30</v>
      </c>
      <c r="G56" s="47"/>
      <c r="H56" s="47"/>
      <c r="I56" s="47"/>
    </row>
    <row r="57" ht="24" spans="1:9">
      <c r="A57" s="42" t="s">
        <v>179</v>
      </c>
      <c r="B57" s="43" t="s">
        <v>214</v>
      </c>
      <c r="C57" s="43" t="s">
        <v>214</v>
      </c>
      <c r="D57" s="44" t="s">
        <v>204</v>
      </c>
      <c r="E57" s="45">
        <v>0.1</v>
      </c>
      <c r="F57" s="46">
        <v>0.1</v>
      </c>
      <c r="G57" s="47"/>
      <c r="H57" s="47"/>
      <c r="I57" s="47"/>
    </row>
    <row r="58" ht="24" spans="1:9">
      <c r="A58" s="42" t="s">
        <v>179</v>
      </c>
      <c r="B58" s="43" t="s">
        <v>215</v>
      </c>
      <c r="C58" s="43" t="s">
        <v>215</v>
      </c>
      <c r="D58" s="44" t="s">
        <v>204</v>
      </c>
      <c r="E58" s="45">
        <v>17.28</v>
      </c>
      <c r="F58" s="46">
        <v>17.28</v>
      </c>
      <c r="G58" s="47"/>
      <c r="H58" s="47"/>
      <c r="I58" s="47"/>
    </row>
    <row r="59" ht="24" spans="1:9">
      <c r="A59" s="42" t="s">
        <v>179</v>
      </c>
      <c r="B59" s="43" t="s">
        <v>216</v>
      </c>
      <c r="C59" s="43" t="s">
        <v>216</v>
      </c>
      <c r="D59" s="44" t="s">
        <v>204</v>
      </c>
      <c r="E59" s="45">
        <v>30</v>
      </c>
      <c r="F59" s="46">
        <v>30</v>
      </c>
      <c r="G59" s="47"/>
      <c r="H59" s="47"/>
      <c r="I59" s="47"/>
    </row>
    <row r="60" ht="24" spans="1:9">
      <c r="A60" s="42" t="s">
        <v>179</v>
      </c>
      <c r="B60" s="43" t="s">
        <v>217</v>
      </c>
      <c r="C60" s="43" t="s">
        <v>217</v>
      </c>
      <c r="D60" s="44" t="s">
        <v>204</v>
      </c>
      <c r="E60" s="45">
        <v>3</v>
      </c>
      <c r="F60" s="46">
        <v>3</v>
      </c>
      <c r="G60" s="47"/>
      <c r="H60" s="47"/>
      <c r="I60" s="47"/>
    </row>
    <row r="61" ht="24" spans="1:9">
      <c r="A61" s="42" t="s">
        <v>179</v>
      </c>
      <c r="B61" s="43" t="s">
        <v>218</v>
      </c>
      <c r="C61" s="43" t="s">
        <v>218</v>
      </c>
      <c r="D61" s="44" t="s">
        <v>204</v>
      </c>
      <c r="E61" s="45">
        <v>60</v>
      </c>
      <c r="F61" s="46">
        <v>60</v>
      </c>
      <c r="G61" s="47"/>
      <c r="H61" s="47"/>
      <c r="I61" s="47"/>
    </row>
    <row r="62" ht="24" spans="1:9">
      <c r="A62" s="42" t="s">
        <v>179</v>
      </c>
      <c r="B62" s="43" t="s">
        <v>219</v>
      </c>
      <c r="C62" s="43" t="s">
        <v>219</v>
      </c>
      <c r="D62" s="44" t="s">
        <v>204</v>
      </c>
      <c r="E62" s="45">
        <v>30</v>
      </c>
      <c r="F62" s="46">
        <v>30</v>
      </c>
      <c r="G62" s="47"/>
      <c r="H62" s="47"/>
      <c r="I62" s="47"/>
    </row>
    <row r="63" ht="24" spans="1:9">
      <c r="A63" s="42" t="s">
        <v>179</v>
      </c>
      <c r="B63" s="43" t="s">
        <v>220</v>
      </c>
      <c r="C63" s="43" t="s">
        <v>220</v>
      </c>
      <c r="D63" s="44" t="s">
        <v>204</v>
      </c>
      <c r="E63" s="45">
        <v>2</v>
      </c>
      <c r="F63" s="46">
        <v>2</v>
      </c>
      <c r="G63" s="47"/>
      <c r="H63" s="47"/>
      <c r="I63" s="47"/>
    </row>
    <row r="64" ht="24" spans="1:9">
      <c r="A64" s="42" t="s">
        <v>179</v>
      </c>
      <c r="B64" s="43" t="s">
        <v>221</v>
      </c>
      <c r="C64" s="43" t="s">
        <v>221</v>
      </c>
      <c r="D64" s="44" t="s">
        <v>204</v>
      </c>
      <c r="E64" s="45">
        <v>40</v>
      </c>
      <c r="F64" s="46">
        <v>40</v>
      </c>
      <c r="G64" s="47"/>
      <c r="H64" s="47"/>
      <c r="I64" s="47"/>
    </row>
    <row r="65" ht="24" spans="1:9">
      <c r="A65" s="42" t="s">
        <v>179</v>
      </c>
      <c r="B65" s="43" t="s">
        <v>222</v>
      </c>
      <c r="C65" s="43" t="s">
        <v>222</v>
      </c>
      <c r="D65" s="44" t="s">
        <v>204</v>
      </c>
      <c r="E65" s="45">
        <v>90</v>
      </c>
      <c r="F65" s="46">
        <v>90</v>
      </c>
      <c r="G65" s="47"/>
      <c r="H65" s="47"/>
      <c r="I65" s="47"/>
    </row>
    <row r="66" ht="24" spans="1:9">
      <c r="A66" s="42" t="s">
        <v>179</v>
      </c>
      <c r="B66" s="43" t="s">
        <v>223</v>
      </c>
      <c r="C66" s="43" t="s">
        <v>223</v>
      </c>
      <c r="D66" s="44" t="s">
        <v>204</v>
      </c>
      <c r="E66" s="45">
        <v>22</v>
      </c>
      <c r="F66" s="46">
        <v>22</v>
      </c>
      <c r="G66" s="47"/>
      <c r="H66" s="47"/>
      <c r="I66" s="47"/>
    </row>
    <row r="67" ht="24" spans="1:9">
      <c r="A67" s="42" t="s">
        <v>179</v>
      </c>
      <c r="B67" s="43" t="s">
        <v>224</v>
      </c>
      <c r="C67" s="43" t="s">
        <v>224</v>
      </c>
      <c r="D67" s="44" t="s">
        <v>204</v>
      </c>
      <c r="E67" s="45">
        <v>6</v>
      </c>
      <c r="F67" s="46">
        <v>6</v>
      </c>
      <c r="G67" s="47"/>
      <c r="H67" s="47"/>
      <c r="I67" s="47"/>
    </row>
    <row r="68" ht="24" spans="1:9">
      <c r="A68" s="42" t="s">
        <v>179</v>
      </c>
      <c r="B68" s="43" t="s">
        <v>225</v>
      </c>
      <c r="C68" s="43" t="s">
        <v>225</v>
      </c>
      <c r="D68" s="44" t="s">
        <v>204</v>
      </c>
      <c r="E68" s="45">
        <v>2</v>
      </c>
      <c r="F68" s="46">
        <v>2</v>
      </c>
      <c r="G68" s="47"/>
      <c r="H68" s="47"/>
      <c r="I68" s="47"/>
    </row>
    <row r="69" ht="24" spans="1:9">
      <c r="A69" s="42" t="s">
        <v>179</v>
      </c>
      <c r="B69" s="43" t="s">
        <v>226</v>
      </c>
      <c r="C69" s="43" t="s">
        <v>226</v>
      </c>
      <c r="D69" s="44" t="s">
        <v>204</v>
      </c>
      <c r="E69" s="45">
        <v>190</v>
      </c>
      <c r="F69" s="46">
        <v>190</v>
      </c>
      <c r="G69" s="47"/>
      <c r="H69" s="47"/>
      <c r="I69" s="47"/>
    </row>
    <row r="70" ht="24" spans="1:9">
      <c r="A70" s="42" t="s">
        <v>179</v>
      </c>
      <c r="B70" s="43" t="s">
        <v>227</v>
      </c>
      <c r="C70" s="43" t="s">
        <v>227</v>
      </c>
      <c r="D70" s="44" t="s">
        <v>204</v>
      </c>
      <c r="E70" s="45">
        <v>2</v>
      </c>
      <c r="F70" s="46">
        <v>2</v>
      </c>
      <c r="G70" s="47"/>
      <c r="H70" s="47"/>
      <c r="I70" s="47"/>
    </row>
    <row r="71" ht="24" spans="1:9">
      <c r="A71" s="42" t="s">
        <v>179</v>
      </c>
      <c r="B71" s="50" t="s">
        <v>228</v>
      </c>
      <c r="C71" s="50" t="s">
        <v>228</v>
      </c>
      <c r="D71" s="44" t="s">
        <v>204</v>
      </c>
      <c r="E71" s="45">
        <v>3</v>
      </c>
      <c r="F71" s="46">
        <v>3</v>
      </c>
      <c r="G71" s="47"/>
      <c r="H71" s="47"/>
      <c r="I71" s="47"/>
    </row>
    <row r="72" ht="24" spans="1:9">
      <c r="A72" s="42" t="s">
        <v>179</v>
      </c>
      <c r="B72" s="50" t="s">
        <v>229</v>
      </c>
      <c r="C72" s="50" t="s">
        <v>229</v>
      </c>
      <c r="D72" s="44" t="s">
        <v>204</v>
      </c>
      <c r="E72" s="45">
        <v>1</v>
      </c>
      <c r="F72" s="46">
        <v>1</v>
      </c>
      <c r="G72" s="47"/>
      <c r="H72" s="47"/>
      <c r="I72" s="47"/>
    </row>
    <row r="73" ht="24" spans="1:9">
      <c r="A73" s="42" t="s">
        <v>179</v>
      </c>
      <c r="B73" s="50" t="s">
        <v>230</v>
      </c>
      <c r="C73" s="50" t="s">
        <v>230</v>
      </c>
      <c r="D73" s="44" t="s">
        <v>204</v>
      </c>
      <c r="E73" s="45">
        <v>2</v>
      </c>
      <c r="F73" s="46">
        <v>2</v>
      </c>
      <c r="G73" s="47"/>
      <c r="H73" s="47"/>
      <c r="I73" s="47"/>
    </row>
    <row r="74" ht="24" spans="1:9">
      <c r="A74" s="42" t="s">
        <v>179</v>
      </c>
      <c r="B74" s="43" t="s">
        <v>231</v>
      </c>
      <c r="C74" s="43" t="s">
        <v>231</v>
      </c>
      <c r="D74" s="44" t="s">
        <v>204</v>
      </c>
      <c r="E74" s="45">
        <v>10</v>
      </c>
      <c r="F74" s="46">
        <v>10</v>
      </c>
      <c r="G74" s="47"/>
      <c r="H74" s="47"/>
      <c r="I74" s="47"/>
    </row>
    <row r="75" ht="24" spans="1:9">
      <c r="A75" s="42" t="s">
        <v>179</v>
      </c>
      <c r="B75" s="43" t="s">
        <v>232</v>
      </c>
      <c r="C75" s="43" t="s">
        <v>232</v>
      </c>
      <c r="D75" s="44" t="s">
        <v>204</v>
      </c>
      <c r="E75" s="45">
        <v>3</v>
      </c>
      <c r="F75" s="46">
        <v>3</v>
      </c>
      <c r="G75" s="47"/>
      <c r="H75" s="47"/>
      <c r="I75" s="47"/>
    </row>
    <row r="76" ht="24" spans="1:9">
      <c r="A76" s="42" t="s">
        <v>179</v>
      </c>
      <c r="B76" s="43" t="s">
        <v>233</v>
      </c>
      <c r="C76" s="43" t="s">
        <v>233</v>
      </c>
      <c r="D76" s="44" t="s">
        <v>204</v>
      </c>
      <c r="E76" s="45">
        <v>0.86</v>
      </c>
      <c r="F76" s="46">
        <v>0.86</v>
      </c>
      <c r="G76" s="47"/>
      <c r="H76" s="47"/>
      <c r="I76" s="47"/>
    </row>
    <row r="77" ht="24" spans="1:9">
      <c r="A77" s="42" t="s">
        <v>179</v>
      </c>
      <c r="B77" s="43" t="s">
        <v>234</v>
      </c>
      <c r="C77" s="43" t="s">
        <v>234</v>
      </c>
      <c r="D77" s="44" t="s">
        <v>204</v>
      </c>
      <c r="E77" s="45">
        <v>5</v>
      </c>
      <c r="F77" s="46">
        <v>5</v>
      </c>
      <c r="G77" s="47"/>
      <c r="H77" s="47"/>
      <c r="I77" s="47"/>
    </row>
    <row r="78" ht="24" spans="1:9">
      <c r="A78" s="42" t="s">
        <v>179</v>
      </c>
      <c r="B78" s="54" t="s">
        <v>235</v>
      </c>
      <c r="C78" s="54" t="s">
        <v>235</v>
      </c>
      <c r="D78" s="44" t="s">
        <v>204</v>
      </c>
      <c r="E78" s="45">
        <v>2</v>
      </c>
      <c r="F78" s="46">
        <v>2</v>
      </c>
      <c r="G78" s="47"/>
      <c r="H78" s="47"/>
      <c r="I78" s="47"/>
    </row>
    <row r="79" ht="24" spans="1:9">
      <c r="A79" s="42" t="s">
        <v>179</v>
      </c>
      <c r="B79" s="43" t="s">
        <v>236</v>
      </c>
      <c r="C79" s="43" t="s">
        <v>236</v>
      </c>
      <c r="D79" s="44" t="s">
        <v>204</v>
      </c>
      <c r="E79" s="45">
        <v>22.91</v>
      </c>
      <c r="F79" s="46">
        <v>22.91</v>
      </c>
      <c r="G79" s="47"/>
      <c r="H79" s="47"/>
      <c r="I79" s="47"/>
    </row>
    <row r="80" ht="24" spans="1:9">
      <c r="A80" s="42" t="s">
        <v>179</v>
      </c>
      <c r="B80" s="43" t="s">
        <v>237</v>
      </c>
      <c r="C80" s="43" t="s">
        <v>237</v>
      </c>
      <c r="D80" s="44" t="s">
        <v>204</v>
      </c>
      <c r="E80" s="45">
        <v>23.9</v>
      </c>
      <c r="F80" s="46">
        <v>23.9</v>
      </c>
      <c r="G80" s="47"/>
      <c r="H80" s="47"/>
      <c r="I80" s="47"/>
    </row>
    <row r="81" ht="24" spans="1:9">
      <c r="A81" s="42" t="s">
        <v>179</v>
      </c>
      <c r="B81" s="43" t="s">
        <v>238</v>
      </c>
      <c r="C81" s="43" t="s">
        <v>238</v>
      </c>
      <c r="D81" s="44" t="s">
        <v>204</v>
      </c>
      <c r="E81" s="45">
        <v>6</v>
      </c>
      <c r="F81" s="46">
        <v>6</v>
      </c>
      <c r="G81" s="47"/>
      <c r="H81" s="47"/>
      <c r="I81" s="47"/>
    </row>
    <row r="82" ht="24" spans="1:9">
      <c r="A82" s="42" t="s">
        <v>179</v>
      </c>
      <c r="B82" s="43" t="s">
        <v>239</v>
      </c>
      <c r="C82" s="43" t="s">
        <v>239</v>
      </c>
      <c r="D82" s="44" t="s">
        <v>204</v>
      </c>
      <c r="E82" s="45">
        <v>26.31</v>
      </c>
      <c r="F82" s="46">
        <v>26.31</v>
      </c>
      <c r="G82" s="47"/>
      <c r="H82" s="47"/>
      <c r="I82" s="47"/>
    </row>
    <row r="83" ht="36" spans="1:9">
      <c r="A83" s="42" t="s">
        <v>179</v>
      </c>
      <c r="B83" s="43" t="s">
        <v>240</v>
      </c>
      <c r="C83" s="43" t="s">
        <v>240</v>
      </c>
      <c r="D83" s="55" t="s">
        <v>204</v>
      </c>
      <c r="E83" s="45">
        <v>20</v>
      </c>
      <c r="F83" s="46">
        <v>20</v>
      </c>
      <c r="G83" s="47"/>
      <c r="H83" s="47"/>
      <c r="I83" s="47"/>
    </row>
    <row r="84" ht="24" spans="1:9">
      <c r="A84" s="42" t="s">
        <v>179</v>
      </c>
      <c r="B84" s="43" t="s">
        <v>241</v>
      </c>
      <c r="C84" s="43" t="s">
        <v>241</v>
      </c>
      <c r="D84" s="44" t="s">
        <v>204</v>
      </c>
      <c r="E84" s="45">
        <v>1</v>
      </c>
      <c r="F84" s="46">
        <v>1</v>
      </c>
      <c r="G84" s="47"/>
      <c r="H84" s="47"/>
      <c r="I84" s="47"/>
    </row>
    <row r="85" ht="24" spans="1:9">
      <c r="A85" s="42" t="s">
        <v>179</v>
      </c>
      <c r="B85" s="43" t="s">
        <v>242</v>
      </c>
      <c r="C85" s="43" t="s">
        <v>242</v>
      </c>
      <c r="D85" s="44" t="s">
        <v>204</v>
      </c>
      <c r="E85" s="45">
        <v>21.5</v>
      </c>
      <c r="F85" s="46">
        <v>21.5</v>
      </c>
      <c r="G85" s="47"/>
      <c r="H85" s="47"/>
      <c r="I85" s="47"/>
    </row>
    <row r="86" ht="24" spans="1:9">
      <c r="A86" s="42" t="s">
        <v>179</v>
      </c>
      <c r="B86" s="43" t="s">
        <v>243</v>
      </c>
      <c r="C86" s="43" t="s">
        <v>243</v>
      </c>
      <c r="D86" s="44" t="s">
        <v>204</v>
      </c>
      <c r="E86" s="45">
        <v>6</v>
      </c>
      <c r="F86" s="46">
        <v>6</v>
      </c>
      <c r="G86" s="47"/>
      <c r="H86" s="47"/>
      <c r="I86" s="47"/>
    </row>
    <row r="87" ht="24" spans="1:9">
      <c r="A87" s="42" t="s">
        <v>179</v>
      </c>
      <c r="B87" s="50" t="s">
        <v>244</v>
      </c>
      <c r="C87" s="50" t="s">
        <v>244</v>
      </c>
      <c r="D87" s="44" t="s">
        <v>204</v>
      </c>
      <c r="E87" s="45">
        <v>16.7</v>
      </c>
      <c r="F87" s="46">
        <v>16.7</v>
      </c>
      <c r="G87" s="47"/>
      <c r="H87" s="47"/>
      <c r="I87" s="47"/>
    </row>
    <row r="88" ht="24" spans="1:9">
      <c r="A88" s="42" t="s">
        <v>179</v>
      </c>
      <c r="B88" s="43" t="s">
        <v>245</v>
      </c>
      <c r="C88" s="43" t="s">
        <v>245</v>
      </c>
      <c r="D88" s="44" t="s">
        <v>204</v>
      </c>
      <c r="E88" s="45">
        <v>32.04</v>
      </c>
      <c r="F88" s="46">
        <v>32.04</v>
      </c>
      <c r="G88" s="47"/>
      <c r="H88" s="47"/>
      <c r="I88" s="47"/>
    </row>
    <row r="89" ht="24" spans="1:9">
      <c r="A89" s="42" t="s">
        <v>179</v>
      </c>
      <c r="B89" s="43" t="s">
        <v>246</v>
      </c>
      <c r="C89" s="56" t="s">
        <v>246</v>
      </c>
      <c r="D89" s="44" t="s">
        <v>204</v>
      </c>
      <c r="E89" s="45">
        <v>15.29</v>
      </c>
      <c r="F89" s="46">
        <v>15.29</v>
      </c>
      <c r="G89" s="47"/>
      <c r="H89" s="47"/>
      <c r="I89" s="47"/>
    </row>
    <row r="90" ht="24" spans="1:17">
      <c r="A90" s="48" t="s">
        <v>179</v>
      </c>
      <c r="B90" s="43" t="s">
        <v>247</v>
      </c>
      <c r="C90" s="43" t="s">
        <v>247</v>
      </c>
      <c r="D90" s="49" t="s">
        <v>204</v>
      </c>
      <c r="E90" s="45">
        <v>40.12</v>
      </c>
      <c r="F90" s="46">
        <v>40.12</v>
      </c>
      <c r="G90" s="57"/>
      <c r="H90" s="57"/>
      <c r="I90" s="57"/>
      <c r="J90" s="63"/>
      <c r="K90" s="63"/>
      <c r="L90" s="63"/>
      <c r="M90" s="63"/>
      <c r="N90" s="63"/>
      <c r="O90" s="63"/>
      <c r="P90" s="63"/>
      <c r="Q90" s="63"/>
    </row>
    <row r="91" ht="24" spans="1:9">
      <c r="A91" s="42" t="s">
        <v>163</v>
      </c>
      <c r="B91" s="43" t="s">
        <v>248</v>
      </c>
      <c r="C91" s="56" t="s">
        <v>248</v>
      </c>
      <c r="D91" s="44" t="s">
        <v>165</v>
      </c>
      <c r="E91" s="45">
        <v>66.5</v>
      </c>
      <c r="F91" s="46">
        <v>66.5</v>
      </c>
      <c r="G91" s="47"/>
      <c r="H91" s="47"/>
      <c r="I91" s="47"/>
    </row>
    <row r="92" ht="24" spans="1:9">
      <c r="A92" s="42" t="s">
        <v>163</v>
      </c>
      <c r="B92" s="43" t="s">
        <v>249</v>
      </c>
      <c r="C92" s="56" t="s">
        <v>249</v>
      </c>
      <c r="D92" s="44" t="s">
        <v>165</v>
      </c>
      <c r="E92" s="45">
        <v>622</v>
      </c>
      <c r="F92" s="46">
        <v>622</v>
      </c>
      <c r="G92" s="47"/>
      <c r="H92" s="47"/>
      <c r="I92" s="47"/>
    </row>
    <row r="93" ht="24" spans="1:9">
      <c r="A93" s="42" t="s">
        <v>163</v>
      </c>
      <c r="B93" s="43" t="s">
        <v>250</v>
      </c>
      <c r="C93" s="56" t="s">
        <v>250</v>
      </c>
      <c r="D93" s="44" t="s">
        <v>165</v>
      </c>
      <c r="E93" s="45">
        <v>2300</v>
      </c>
      <c r="F93" s="46">
        <v>2300</v>
      </c>
      <c r="G93" s="47"/>
      <c r="H93" s="47"/>
      <c r="I93" s="47"/>
    </row>
    <row r="94" ht="36" spans="1:9">
      <c r="A94" s="42" t="s">
        <v>163</v>
      </c>
      <c r="B94" s="43" t="s">
        <v>251</v>
      </c>
      <c r="C94" s="56" t="s">
        <v>251</v>
      </c>
      <c r="D94" s="44" t="s">
        <v>165</v>
      </c>
      <c r="E94" s="45">
        <v>1</v>
      </c>
      <c r="F94" s="46"/>
      <c r="G94" s="58">
        <v>1</v>
      </c>
      <c r="H94" s="47"/>
      <c r="I94" s="47"/>
    </row>
    <row r="95" ht="24" spans="1:9">
      <c r="A95" s="42" t="s">
        <v>179</v>
      </c>
      <c r="B95" s="43" t="s">
        <v>252</v>
      </c>
      <c r="C95" s="56" t="s">
        <v>252</v>
      </c>
      <c r="D95" s="44" t="s">
        <v>204</v>
      </c>
      <c r="E95" s="45">
        <v>12.8</v>
      </c>
      <c r="F95" s="46">
        <v>12.8</v>
      </c>
      <c r="G95" s="47"/>
      <c r="H95" s="47"/>
      <c r="I95" s="47"/>
    </row>
    <row r="96" ht="24" spans="1:9">
      <c r="A96" s="42" t="s">
        <v>179</v>
      </c>
      <c r="B96" s="43" t="s">
        <v>253</v>
      </c>
      <c r="C96" s="56" t="s">
        <v>253</v>
      </c>
      <c r="D96" s="44" t="s">
        <v>204</v>
      </c>
      <c r="E96" s="45">
        <v>3</v>
      </c>
      <c r="F96" s="46">
        <v>3</v>
      </c>
      <c r="G96" s="47"/>
      <c r="H96" s="47"/>
      <c r="I96" s="47"/>
    </row>
    <row r="97" ht="24" spans="1:9">
      <c r="A97" s="42" t="s">
        <v>179</v>
      </c>
      <c r="B97" s="43" t="s">
        <v>254</v>
      </c>
      <c r="C97" s="56" t="s">
        <v>254</v>
      </c>
      <c r="D97" s="44" t="s">
        <v>204</v>
      </c>
      <c r="E97" s="45">
        <v>302</v>
      </c>
      <c r="F97" s="46">
        <v>302</v>
      </c>
      <c r="G97" s="47"/>
      <c r="H97" s="47"/>
      <c r="I97" s="47"/>
    </row>
    <row r="98" ht="24" spans="1:9">
      <c r="A98" s="42" t="s">
        <v>179</v>
      </c>
      <c r="B98" s="43" t="s">
        <v>255</v>
      </c>
      <c r="C98" s="56" t="s">
        <v>255</v>
      </c>
      <c r="D98" s="44" t="s">
        <v>204</v>
      </c>
      <c r="E98" s="45">
        <v>11.5</v>
      </c>
      <c r="F98" s="46">
        <v>11.5</v>
      </c>
      <c r="G98" s="47"/>
      <c r="H98" s="47"/>
      <c r="I98" s="47"/>
    </row>
    <row r="99" ht="24" spans="1:9">
      <c r="A99" s="42" t="s">
        <v>179</v>
      </c>
      <c r="B99" s="43" t="s">
        <v>256</v>
      </c>
      <c r="C99" s="56" t="s">
        <v>256</v>
      </c>
      <c r="D99" s="44" t="s">
        <v>204</v>
      </c>
      <c r="E99" s="45">
        <v>73</v>
      </c>
      <c r="F99" s="46">
        <v>73</v>
      </c>
      <c r="G99" s="47"/>
      <c r="H99" s="47"/>
      <c r="I99" s="47"/>
    </row>
    <row r="100" ht="24" spans="1:9">
      <c r="A100" s="42" t="s">
        <v>179</v>
      </c>
      <c r="B100" s="43" t="s">
        <v>257</v>
      </c>
      <c r="C100" s="56" t="s">
        <v>257</v>
      </c>
      <c r="D100" s="44" t="s">
        <v>204</v>
      </c>
      <c r="E100" s="45">
        <v>1.02</v>
      </c>
      <c r="F100" s="46">
        <v>1.02</v>
      </c>
      <c r="G100" s="47"/>
      <c r="H100" s="47"/>
      <c r="I100" s="47"/>
    </row>
    <row r="101" ht="24" spans="1:9">
      <c r="A101" s="42" t="s">
        <v>179</v>
      </c>
      <c r="B101" s="43" t="s">
        <v>258</v>
      </c>
      <c r="C101" s="56" t="s">
        <v>258</v>
      </c>
      <c r="D101" s="44" t="s">
        <v>204</v>
      </c>
      <c r="E101" s="45">
        <v>324</v>
      </c>
      <c r="F101" s="46">
        <v>324</v>
      </c>
      <c r="G101" s="47"/>
      <c r="H101" s="47"/>
      <c r="I101" s="47"/>
    </row>
    <row r="102" ht="24" spans="1:9">
      <c r="A102" s="42" t="s">
        <v>179</v>
      </c>
      <c r="B102" s="43" t="s">
        <v>259</v>
      </c>
      <c r="C102" s="56" t="s">
        <v>259</v>
      </c>
      <c r="D102" s="44" t="s">
        <v>204</v>
      </c>
      <c r="E102" s="45">
        <v>6</v>
      </c>
      <c r="F102" s="46">
        <v>6</v>
      </c>
      <c r="G102" s="47"/>
      <c r="H102" s="47"/>
      <c r="I102" s="47"/>
    </row>
    <row r="103" ht="24" spans="1:11">
      <c r="A103" s="42" t="s">
        <v>179</v>
      </c>
      <c r="B103" s="43" t="s">
        <v>260</v>
      </c>
      <c r="C103" s="43" t="s">
        <v>260</v>
      </c>
      <c r="D103" s="49" t="s">
        <v>204</v>
      </c>
      <c r="E103" s="45">
        <v>16.31</v>
      </c>
      <c r="F103" s="46">
        <v>16.31</v>
      </c>
      <c r="G103" s="57"/>
      <c r="H103" s="57"/>
      <c r="I103" s="57"/>
      <c r="J103" s="63"/>
      <c r="K103" s="63"/>
    </row>
    <row r="104" ht="33.75" spans="1:9">
      <c r="A104" s="42" t="s">
        <v>163</v>
      </c>
      <c r="B104" s="59" t="s">
        <v>261</v>
      </c>
      <c r="C104" s="59" t="s">
        <v>261</v>
      </c>
      <c r="D104" s="44" t="s">
        <v>165</v>
      </c>
      <c r="E104" s="45">
        <v>24.4</v>
      </c>
      <c r="F104" s="46">
        <v>24.4</v>
      </c>
      <c r="G104" s="47"/>
      <c r="H104" s="47"/>
      <c r="I104" s="47"/>
    </row>
    <row r="105" ht="33.75" spans="1:9">
      <c r="A105" s="42" t="s">
        <v>179</v>
      </c>
      <c r="B105" s="60" t="s">
        <v>262</v>
      </c>
      <c r="C105" s="60" t="s">
        <v>262</v>
      </c>
      <c r="D105" s="44" t="s">
        <v>165</v>
      </c>
      <c r="E105" s="45">
        <v>392.45</v>
      </c>
      <c r="F105" s="46">
        <v>392.45</v>
      </c>
      <c r="G105" s="47"/>
      <c r="H105" s="47"/>
      <c r="I105" s="47"/>
    </row>
    <row r="106" ht="33.75" spans="1:9">
      <c r="A106" s="42" t="s">
        <v>163</v>
      </c>
      <c r="B106" s="60" t="s">
        <v>263</v>
      </c>
      <c r="C106" s="60" t="s">
        <v>263</v>
      </c>
      <c r="D106" s="44" t="s">
        <v>165</v>
      </c>
      <c r="E106" s="45">
        <v>1.93</v>
      </c>
      <c r="F106" s="46">
        <v>1.93</v>
      </c>
      <c r="G106" s="47"/>
      <c r="H106" s="47"/>
      <c r="I106" s="47"/>
    </row>
    <row r="107" ht="24" spans="1:9">
      <c r="A107" s="42" t="s">
        <v>163</v>
      </c>
      <c r="B107" s="60" t="s">
        <v>264</v>
      </c>
      <c r="C107" s="60" t="s">
        <v>264</v>
      </c>
      <c r="D107" s="49" t="s">
        <v>165</v>
      </c>
      <c r="E107" s="45">
        <v>3</v>
      </c>
      <c r="F107" s="46"/>
      <c r="G107" s="58">
        <v>3</v>
      </c>
      <c r="H107" s="47"/>
      <c r="I107" s="47"/>
    </row>
    <row r="108" ht="24" spans="1:9">
      <c r="A108" s="42" t="s">
        <v>163</v>
      </c>
      <c r="B108" s="60" t="s">
        <v>265</v>
      </c>
      <c r="C108" s="60" t="s">
        <v>265</v>
      </c>
      <c r="D108" s="49" t="s">
        <v>165</v>
      </c>
      <c r="E108" s="45">
        <v>28.76</v>
      </c>
      <c r="F108" s="46"/>
      <c r="G108" s="58">
        <v>28.76</v>
      </c>
      <c r="H108" s="47"/>
      <c r="I108" s="47"/>
    </row>
    <row r="109" ht="24" spans="1:9">
      <c r="A109" s="42" t="s">
        <v>163</v>
      </c>
      <c r="B109" s="60" t="s">
        <v>266</v>
      </c>
      <c r="C109" s="60" t="s">
        <v>266</v>
      </c>
      <c r="D109" s="49" t="s">
        <v>165</v>
      </c>
      <c r="E109" s="45">
        <v>44</v>
      </c>
      <c r="F109" s="46"/>
      <c r="G109" s="58">
        <v>44</v>
      </c>
      <c r="H109" s="47"/>
      <c r="I109" s="47"/>
    </row>
    <row r="110" ht="33.75" spans="1:9">
      <c r="A110" s="42" t="s">
        <v>163</v>
      </c>
      <c r="B110" s="60" t="s">
        <v>267</v>
      </c>
      <c r="C110" s="60" t="s">
        <v>267</v>
      </c>
      <c r="D110" s="49" t="s">
        <v>165</v>
      </c>
      <c r="E110" s="45">
        <v>0.007</v>
      </c>
      <c r="F110" s="46"/>
      <c r="G110" s="58">
        <v>0.007</v>
      </c>
      <c r="H110" s="47"/>
      <c r="I110" s="47"/>
    </row>
    <row r="111" ht="33.75" spans="1:9">
      <c r="A111" s="42" t="s">
        <v>163</v>
      </c>
      <c r="B111" s="60" t="s">
        <v>268</v>
      </c>
      <c r="C111" s="60" t="s">
        <v>268</v>
      </c>
      <c r="D111" s="49" t="s">
        <v>165</v>
      </c>
      <c r="E111" s="45">
        <v>1.06</v>
      </c>
      <c r="F111" s="46"/>
      <c r="G111" s="58">
        <v>1.06</v>
      </c>
      <c r="H111" s="47"/>
      <c r="I111" s="47"/>
    </row>
    <row r="112" ht="24" spans="1:9">
      <c r="A112" s="42" t="s">
        <v>163</v>
      </c>
      <c r="B112" s="60" t="s">
        <v>269</v>
      </c>
      <c r="C112" s="60" t="s">
        <v>269</v>
      </c>
      <c r="D112" s="49" t="s">
        <v>165</v>
      </c>
      <c r="E112" s="45">
        <v>1.09</v>
      </c>
      <c r="F112" s="46"/>
      <c r="G112" s="58">
        <v>1.09</v>
      </c>
      <c r="H112" s="47"/>
      <c r="I112" s="47"/>
    </row>
    <row r="113" ht="24" spans="1:9">
      <c r="A113" s="42" t="s">
        <v>163</v>
      </c>
      <c r="B113" s="60" t="s">
        <v>270</v>
      </c>
      <c r="C113" s="61" t="s">
        <v>270</v>
      </c>
      <c r="D113" s="44" t="s">
        <v>196</v>
      </c>
      <c r="E113" s="45">
        <v>18.84</v>
      </c>
      <c r="F113" s="46">
        <v>18.84</v>
      </c>
      <c r="G113" s="47"/>
      <c r="H113" s="47"/>
      <c r="I113" s="47"/>
    </row>
    <row r="114" ht="24" spans="1:9">
      <c r="A114" s="42" t="s">
        <v>179</v>
      </c>
      <c r="B114" s="60" t="s">
        <v>271</v>
      </c>
      <c r="C114" s="60" t="s">
        <v>271</v>
      </c>
      <c r="D114" s="44" t="s">
        <v>204</v>
      </c>
      <c r="E114" s="45">
        <v>50</v>
      </c>
      <c r="F114" s="46">
        <v>50</v>
      </c>
      <c r="G114" s="47"/>
      <c r="H114" s="47"/>
      <c r="I114" s="47"/>
    </row>
    <row r="115" spans="1:9">
      <c r="A115" s="62"/>
      <c r="B115" s="62"/>
      <c r="C115" s="62"/>
      <c r="D115" s="62" t="s">
        <v>46</v>
      </c>
      <c r="E115" s="62">
        <v>7061.87</v>
      </c>
      <c r="F115" s="62">
        <v>6982.96</v>
      </c>
      <c r="G115" s="62">
        <v>78.91</v>
      </c>
      <c r="H115" s="62"/>
      <c r="I115" s="62"/>
    </row>
  </sheetData>
  <mergeCells count="8">
    <mergeCell ref="G3:I3"/>
    <mergeCell ref="B4:C4"/>
    <mergeCell ref="F4:H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5"/>
  <sheetViews>
    <sheetView workbookViewId="0">
      <selection activeCell="F179" sqref="F178:F179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272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5">
      <c r="A3" s="4" t="s">
        <v>158</v>
      </c>
      <c r="B3" s="4"/>
      <c r="C3" s="4"/>
      <c r="D3" s="4" t="s">
        <v>273</v>
      </c>
      <c r="E3" s="4"/>
    </row>
    <row r="4" ht="30" customHeight="1" spans="1:5">
      <c r="A4" s="4" t="s">
        <v>274</v>
      </c>
      <c r="B4" s="4"/>
      <c r="C4" s="4"/>
      <c r="D4" s="5" t="s">
        <v>161</v>
      </c>
      <c r="E4" s="5"/>
    </row>
    <row r="5" ht="30" customHeight="1" spans="1:5">
      <c r="A5" s="4" t="s">
        <v>275</v>
      </c>
      <c r="B5" s="4" t="s">
        <v>276</v>
      </c>
      <c r="C5" s="4"/>
      <c r="D5" s="4">
        <v>81.55</v>
      </c>
      <c r="E5" s="4"/>
    </row>
    <row r="6" ht="30" customHeight="1" spans="1:5">
      <c r="A6" s="4"/>
      <c r="B6" s="4" t="s">
        <v>277</v>
      </c>
      <c r="C6" s="4"/>
      <c r="D6" s="6">
        <v>81.55</v>
      </c>
      <c r="E6" s="6"/>
    </row>
    <row r="7" ht="30" customHeight="1" spans="1:5">
      <c r="A7" s="4"/>
      <c r="B7" s="4" t="s">
        <v>278</v>
      </c>
      <c r="C7" s="4"/>
      <c r="D7" s="6"/>
      <c r="E7" s="6"/>
    </row>
    <row r="8" ht="30" customHeight="1" spans="1:5">
      <c r="A8" s="7" t="s">
        <v>279</v>
      </c>
      <c r="B8" s="4" t="s">
        <v>280</v>
      </c>
      <c r="C8" s="4"/>
      <c r="D8" s="4"/>
      <c r="E8" s="4"/>
    </row>
    <row r="9" ht="78" customHeight="1" spans="1:5">
      <c r="A9" s="8"/>
      <c r="B9" s="4"/>
      <c r="C9" s="4"/>
      <c r="D9" s="4"/>
      <c r="E9" s="4"/>
    </row>
    <row r="10" ht="30" customHeight="1" spans="1:5">
      <c r="A10" s="4" t="s">
        <v>281</v>
      </c>
      <c r="B10" s="4" t="s">
        <v>282</v>
      </c>
      <c r="C10" s="4" t="s">
        <v>283</v>
      </c>
      <c r="D10" s="4" t="s">
        <v>284</v>
      </c>
      <c r="E10" s="4" t="s">
        <v>285</v>
      </c>
    </row>
    <row r="11" ht="30" customHeight="1" spans="1:5">
      <c r="A11" s="4"/>
      <c r="B11" s="4" t="s">
        <v>286</v>
      </c>
      <c r="C11" s="4" t="s">
        <v>287</v>
      </c>
      <c r="D11" s="9" t="s">
        <v>288</v>
      </c>
      <c r="E11" s="4" t="s">
        <v>289</v>
      </c>
    </row>
    <row r="12" ht="30" customHeight="1" spans="1:5">
      <c r="A12" s="4"/>
      <c r="B12" s="4"/>
      <c r="C12" s="4" t="s">
        <v>290</v>
      </c>
      <c r="D12" s="9" t="s">
        <v>291</v>
      </c>
      <c r="E12" s="4" t="s">
        <v>292</v>
      </c>
    </row>
    <row r="13" ht="30" customHeight="1" spans="1:5">
      <c r="A13" s="4"/>
      <c r="B13" s="4"/>
      <c r="C13" s="4" t="s">
        <v>293</v>
      </c>
      <c r="D13" s="10" t="s">
        <v>294</v>
      </c>
      <c r="E13" s="4" t="s">
        <v>295</v>
      </c>
    </row>
    <row r="14" ht="30" customHeight="1" spans="1:5">
      <c r="A14" s="4"/>
      <c r="B14" s="4"/>
      <c r="C14" s="4" t="s">
        <v>296</v>
      </c>
      <c r="D14" s="10" t="s">
        <v>297</v>
      </c>
      <c r="E14" s="11">
        <v>1</v>
      </c>
    </row>
    <row r="15" ht="30" customHeight="1" spans="1:5">
      <c r="A15" s="4"/>
      <c r="B15" s="4" t="s">
        <v>298</v>
      </c>
      <c r="C15" s="4" t="s">
        <v>299</v>
      </c>
      <c r="D15" s="4"/>
      <c r="E15" s="4"/>
    </row>
    <row r="16" ht="30" customHeight="1" spans="1:5">
      <c r="A16" s="4"/>
      <c r="B16" s="4"/>
      <c r="C16" s="4" t="s">
        <v>300</v>
      </c>
      <c r="D16" s="10" t="s">
        <v>301</v>
      </c>
      <c r="E16" s="4"/>
    </row>
    <row r="17" ht="30" customHeight="1" spans="1:5">
      <c r="A17" s="4"/>
      <c r="B17" s="4"/>
      <c r="C17" s="4" t="s">
        <v>302</v>
      </c>
      <c r="D17" s="4"/>
      <c r="E17" s="4"/>
    </row>
    <row r="18" ht="47" customHeight="1" spans="1:5">
      <c r="A18" s="4"/>
      <c r="B18" s="4"/>
      <c r="C18" s="4" t="s">
        <v>303</v>
      </c>
      <c r="D18" s="12" t="s">
        <v>304</v>
      </c>
      <c r="E18" s="4" t="s">
        <v>305</v>
      </c>
    </row>
    <row r="19" ht="30" customHeight="1" spans="1:5">
      <c r="A19" s="4"/>
      <c r="B19" s="4"/>
      <c r="C19" s="4" t="s">
        <v>306</v>
      </c>
      <c r="D19" s="10" t="s">
        <v>307</v>
      </c>
      <c r="E19" s="4" t="s">
        <v>308</v>
      </c>
    </row>
    <row r="20" ht="25.5" spans="1:5">
      <c r="A20" s="13" t="s">
        <v>309</v>
      </c>
      <c r="B20" s="13"/>
      <c r="C20" s="13"/>
      <c r="D20" s="13"/>
      <c r="E20" s="13"/>
    </row>
    <row r="22" ht="28.5" spans="1:5">
      <c r="A22" s="1" t="s">
        <v>272</v>
      </c>
      <c r="B22" s="1"/>
      <c r="C22" s="1"/>
      <c r="D22" s="1"/>
      <c r="E22" s="1"/>
    </row>
    <row r="23" ht="14.25" spans="1:5">
      <c r="A23" s="2"/>
      <c r="B23" s="2"/>
      <c r="C23" s="2"/>
      <c r="D23" s="2"/>
      <c r="E23" s="3" t="s">
        <v>1</v>
      </c>
    </row>
    <row r="24" ht="21.75" spans="1:5">
      <c r="A24" s="4" t="s">
        <v>158</v>
      </c>
      <c r="B24" s="4"/>
      <c r="C24" s="4"/>
      <c r="D24" s="4" t="s">
        <v>310</v>
      </c>
      <c r="E24" s="4"/>
    </row>
    <row r="25" ht="21.75" spans="1:5">
      <c r="A25" s="4" t="s">
        <v>274</v>
      </c>
      <c r="B25" s="4"/>
      <c r="C25" s="4"/>
      <c r="D25" s="5" t="s">
        <v>161</v>
      </c>
      <c r="E25" s="5"/>
    </row>
    <row r="26" ht="21.75" spans="1:5">
      <c r="A26" s="4" t="s">
        <v>275</v>
      </c>
      <c r="B26" s="4" t="s">
        <v>276</v>
      </c>
      <c r="C26" s="4"/>
      <c r="D26" s="4">
        <v>36</v>
      </c>
      <c r="E26" s="4"/>
    </row>
    <row r="27" ht="21.75" spans="1:5">
      <c r="A27" s="4"/>
      <c r="B27" s="4" t="s">
        <v>277</v>
      </c>
      <c r="C27" s="4"/>
      <c r="D27" s="6">
        <v>36</v>
      </c>
      <c r="E27" s="6"/>
    </row>
    <row r="28" ht="21.75" spans="1:5">
      <c r="A28" s="4"/>
      <c r="B28" s="4" t="s">
        <v>278</v>
      </c>
      <c r="C28" s="4"/>
      <c r="D28" s="6"/>
      <c r="E28" s="6"/>
    </row>
    <row r="29" spans="1:5">
      <c r="A29" s="7" t="s">
        <v>279</v>
      </c>
      <c r="B29" s="4" t="s">
        <v>311</v>
      </c>
      <c r="C29" s="4"/>
      <c r="D29" s="4"/>
      <c r="E29" s="4"/>
    </row>
    <row r="30" ht="92" customHeight="1" spans="1:5">
      <c r="A30" s="8"/>
      <c r="B30" s="4"/>
      <c r="C30" s="4"/>
      <c r="D30" s="4"/>
      <c r="E30" s="4"/>
    </row>
    <row r="31" ht="21.75" spans="1:5">
      <c r="A31" s="4" t="s">
        <v>281</v>
      </c>
      <c r="B31" s="4" t="s">
        <v>282</v>
      </c>
      <c r="C31" s="4" t="s">
        <v>283</v>
      </c>
      <c r="D31" s="4" t="s">
        <v>284</v>
      </c>
      <c r="E31" s="4" t="s">
        <v>285</v>
      </c>
    </row>
    <row r="32" ht="87" spans="1:5">
      <c r="A32" s="4"/>
      <c r="B32" s="4" t="s">
        <v>286</v>
      </c>
      <c r="C32" s="7" t="s">
        <v>287</v>
      </c>
      <c r="D32" s="14" t="s">
        <v>312</v>
      </c>
      <c r="E32" s="4" t="s">
        <v>313</v>
      </c>
    </row>
    <row r="33" ht="65.25" spans="1:5">
      <c r="A33" s="4"/>
      <c r="B33" s="4"/>
      <c r="C33" s="8"/>
      <c r="D33" s="14" t="s">
        <v>314</v>
      </c>
      <c r="E33" s="4" t="s">
        <v>315</v>
      </c>
    </row>
    <row r="34" ht="43.5" spans="1:5">
      <c r="A34" s="4"/>
      <c r="B34" s="4"/>
      <c r="C34" s="4" t="s">
        <v>290</v>
      </c>
      <c r="D34" s="14" t="s">
        <v>316</v>
      </c>
      <c r="E34" s="4" t="s">
        <v>292</v>
      </c>
    </row>
    <row r="35" ht="21.75" spans="1:5">
      <c r="A35" s="4"/>
      <c r="B35" s="4"/>
      <c r="C35" s="4" t="s">
        <v>293</v>
      </c>
      <c r="D35" s="14" t="s">
        <v>317</v>
      </c>
      <c r="E35" s="4" t="s">
        <v>318</v>
      </c>
    </row>
    <row r="36" ht="21.75" spans="1:5">
      <c r="A36" s="4"/>
      <c r="B36" s="4"/>
      <c r="C36" s="4" t="s">
        <v>296</v>
      </c>
      <c r="D36" s="14"/>
      <c r="E36" s="4"/>
    </row>
    <row r="37" ht="21.75" spans="1:5">
      <c r="A37" s="4"/>
      <c r="B37" s="4" t="s">
        <v>298</v>
      </c>
      <c r="C37" s="4" t="s">
        <v>299</v>
      </c>
      <c r="D37" s="14"/>
      <c r="E37" s="4"/>
    </row>
    <row r="38" ht="65.25" spans="1:5">
      <c r="A38" s="4"/>
      <c r="B38" s="4"/>
      <c r="C38" s="4" t="s">
        <v>300</v>
      </c>
      <c r="D38" s="14" t="s">
        <v>319</v>
      </c>
      <c r="E38" s="4">
        <v>1</v>
      </c>
    </row>
    <row r="39" ht="21.75" spans="1:5">
      <c r="A39" s="4"/>
      <c r="B39" s="4"/>
      <c r="C39" s="4" t="s">
        <v>302</v>
      </c>
      <c r="D39" s="14"/>
      <c r="E39" s="4"/>
    </row>
    <row r="40" ht="43.5" spans="1:5">
      <c r="A40" s="4"/>
      <c r="B40" s="4"/>
      <c r="C40" s="7" t="s">
        <v>303</v>
      </c>
      <c r="D40" s="14" t="s">
        <v>320</v>
      </c>
      <c r="E40" s="4" t="s">
        <v>321</v>
      </c>
    </row>
    <row r="41" ht="43.5" spans="1:5">
      <c r="A41" s="4"/>
      <c r="B41" s="4"/>
      <c r="C41" s="8"/>
      <c r="D41" s="14" t="s">
        <v>322</v>
      </c>
      <c r="E41" s="4" t="s">
        <v>305</v>
      </c>
    </row>
    <row r="42" ht="21.75" spans="1:5">
      <c r="A42" s="4"/>
      <c r="B42" s="4"/>
      <c r="C42" s="4" t="s">
        <v>306</v>
      </c>
      <c r="D42" s="14" t="s">
        <v>323</v>
      </c>
      <c r="E42" s="4" t="s">
        <v>324</v>
      </c>
    </row>
    <row r="43" ht="25.5" spans="1:5">
      <c r="A43" s="13" t="s">
        <v>309</v>
      </c>
      <c r="B43" s="13"/>
      <c r="C43" s="13"/>
      <c r="D43" s="13"/>
      <c r="E43" s="13"/>
    </row>
    <row r="45" ht="28.5" spans="1:5">
      <c r="A45" s="1" t="s">
        <v>272</v>
      </c>
      <c r="B45" s="1"/>
      <c r="C45" s="1"/>
      <c r="D45" s="1"/>
      <c r="E45" s="1"/>
    </row>
    <row r="46" ht="14.25" spans="1:5">
      <c r="A46" s="2"/>
      <c r="B46" s="2"/>
      <c r="C46" s="2"/>
      <c r="D46" s="2"/>
      <c r="E46" s="3" t="s">
        <v>1</v>
      </c>
    </row>
    <row r="47" ht="46" customHeight="1" spans="1:5">
      <c r="A47" s="4" t="s">
        <v>158</v>
      </c>
      <c r="B47" s="4"/>
      <c r="C47" s="4"/>
      <c r="D47" s="4" t="s">
        <v>325</v>
      </c>
      <c r="E47" s="4"/>
    </row>
    <row r="48" ht="21.75" spans="1:5">
      <c r="A48" s="4" t="s">
        <v>274</v>
      </c>
      <c r="B48" s="4"/>
      <c r="C48" s="4"/>
      <c r="D48" s="5" t="s">
        <v>161</v>
      </c>
      <c r="E48" s="5"/>
    </row>
    <row r="49" ht="21.75" spans="1:5">
      <c r="A49" s="4" t="s">
        <v>275</v>
      </c>
      <c r="B49" s="4" t="s">
        <v>276</v>
      </c>
      <c r="C49" s="4"/>
      <c r="D49" s="4">
        <v>67.4</v>
      </c>
      <c r="E49" s="4"/>
    </row>
    <row r="50" ht="21.75" spans="1:5">
      <c r="A50" s="4"/>
      <c r="B50" s="4" t="s">
        <v>277</v>
      </c>
      <c r="C50" s="4"/>
      <c r="D50" s="6">
        <v>67.4</v>
      </c>
      <c r="E50" s="6"/>
    </row>
    <row r="51" ht="21.75" spans="1:5">
      <c r="A51" s="4"/>
      <c r="B51" s="4" t="s">
        <v>278</v>
      </c>
      <c r="C51" s="4"/>
      <c r="D51" s="6"/>
      <c r="E51" s="6"/>
    </row>
    <row r="52" spans="1:5">
      <c r="A52" s="7" t="s">
        <v>279</v>
      </c>
      <c r="B52" s="4" t="s">
        <v>326</v>
      </c>
      <c r="C52" s="4"/>
      <c r="D52" s="4"/>
      <c r="E52" s="4"/>
    </row>
    <row r="53" ht="129" customHeight="1" spans="1:5">
      <c r="A53" s="8"/>
      <c r="B53" s="4"/>
      <c r="C53" s="4"/>
      <c r="D53" s="4"/>
      <c r="E53" s="4"/>
    </row>
    <row r="54" ht="21.75" spans="1:5">
      <c r="A54" s="4" t="s">
        <v>281</v>
      </c>
      <c r="B54" s="4" t="s">
        <v>282</v>
      </c>
      <c r="C54" s="4" t="s">
        <v>283</v>
      </c>
      <c r="D54" s="4" t="s">
        <v>284</v>
      </c>
      <c r="E54" s="4" t="s">
        <v>285</v>
      </c>
    </row>
    <row r="55" ht="43.5" spans="1:5">
      <c r="A55" s="4"/>
      <c r="B55" s="4" t="s">
        <v>286</v>
      </c>
      <c r="C55" s="4" t="s">
        <v>287</v>
      </c>
      <c r="D55" s="4" t="s">
        <v>327</v>
      </c>
      <c r="E55" s="4" t="s">
        <v>328</v>
      </c>
    </row>
    <row r="56" ht="152.25" spans="1:5">
      <c r="A56" s="4"/>
      <c r="B56" s="4"/>
      <c r="C56" s="4" t="s">
        <v>290</v>
      </c>
      <c r="D56" s="4" t="s">
        <v>329</v>
      </c>
      <c r="E56" s="4" t="s">
        <v>330</v>
      </c>
    </row>
    <row r="57" ht="43.5" spans="1:5">
      <c r="A57" s="4"/>
      <c r="B57" s="4"/>
      <c r="C57" s="4" t="s">
        <v>293</v>
      </c>
      <c r="D57" s="4" t="s">
        <v>331</v>
      </c>
      <c r="E57" s="4" t="s">
        <v>332</v>
      </c>
    </row>
    <row r="58" ht="43.5" spans="1:5">
      <c r="A58" s="4"/>
      <c r="B58" s="4"/>
      <c r="C58" s="4" t="s">
        <v>296</v>
      </c>
      <c r="D58" s="4" t="s">
        <v>333</v>
      </c>
      <c r="E58" s="4">
        <v>1</v>
      </c>
    </row>
    <row r="59" ht="21.75" spans="1:5">
      <c r="A59" s="4"/>
      <c r="B59" s="4" t="s">
        <v>298</v>
      </c>
      <c r="C59" s="4" t="s">
        <v>299</v>
      </c>
      <c r="D59" s="4"/>
      <c r="E59" s="4"/>
    </row>
    <row r="60" ht="65.25" spans="1:5">
      <c r="A60" s="4"/>
      <c r="B60" s="4"/>
      <c r="C60" s="4" t="s">
        <v>300</v>
      </c>
      <c r="D60" s="4" t="s">
        <v>334</v>
      </c>
      <c r="E60" s="4" t="s">
        <v>335</v>
      </c>
    </row>
    <row r="61" ht="21.75" spans="1:5">
      <c r="A61" s="4"/>
      <c r="B61" s="4"/>
      <c r="C61" s="4" t="s">
        <v>302</v>
      </c>
      <c r="D61" s="4"/>
      <c r="E61" s="4"/>
    </row>
    <row r="62" ht="43.5" spans="1:5">
      <c r="A62" s="4"/>
      <c r="B62" s="4"/>
      <c r="C62" s="4" t="s">
        <v>303</v>
      </c>
      <c r="D62" s="4" t="s">
        <v>336</v>
      </c>
      <c r="E62" s="4" t="s">
        <v>337</v>
      </c>
    </row>
    <row r="63" ht="43.5" spans="1:5">
      <c r="A63" s="4"/>
      <c r="B63" s="4"/>
      <c r="C63" s="4" t="s">
        <v>306</v>
      </c>
      <c r="D63" s="4" t="s">
        <v>338</v>
      </c>
      <c r="E63" s="4" t="s">
        <v>339</v>
      </c>
    </row>
    <row r="64" ht="25.5" spans="1:5">
      <c r="A64" s="13" t="s">
        <v>309</v>
      </c>
      <c r="B64" s="13"/>
      <c r="C64" s="13"/>
      <c r="D64" s="13"/>
      <c r="E64" s="13"/>
    </row>
    <row r="66" ht="28.5" spans="1:5">
      <c r="A66" s="15" t="s">
        <v>272</v>
      </c>
      <c r="B66" s="15"/>
      <c r="C66" s="15"/>
      <c r="D66" s="15"/>
      <c r="E66" s="15"/>
    </row>
    <row r="67" ht="14.25" spans="1:5">
      <c r="A67" s="16"/>
      <c r="B67" s="16"/>
      <c r="C67" s="16"/>
      <c r="D67" s="16"/>
      <c r="E67" s="17" t="s">
        <v>1</v>
      </c>
    </row>
    <row r="68" ht="21.75" spans="1:5">
      <c r="A68" s="18" t="s">
        <v>158</v>
      </c>
      <c r="B68" s="18"/>
      <c r="C68" s="18"/>
      <c r="D68" s="18" t="s">
        <v>222</v>
      </c>
      <c r="E68" s="18"/>
    </row>
    <row r="69" ht="21.75" spans="1:5">
      <c r="A69" s="18" t="s">
        <v>274</v>
      </c>
      <c r="B69" s="18"/>
      <c r="C69" s="18"/>
      <c r="D69" s="19" t="s">
        <v>161</v>
      </c>
      <c r="E69" s="19"/>
    </row>
    <row r="70" ht="21.75" spans="1:5">
      <c r="A70" s="18" t="s">
        <v>275</v>
      </c>
      <c r="B70" s="18" t="s">
        <v>276</v>
      </c>
      <c r="C70" s="18"/>
      <c r="D70" s="18">
        <v>90</v>
      </c>
      <c r="E70" s="18"/>
    </row>
    <row r="71" ht="267" customHeight="1" spans="1:5">
      <c r="A71" s="18"/>
      <c r="B71" s="18" t="s">
        <v>277</v>
      </c>
      <c r="C71" s="18"/>
      <c r="D71" s="20">
        <v>90</v>
      </c>
      <c r="E71" s="20"/>
    </row>
    <row r="72" ht="21.75" spans="1:5">
      <c r="A72" s="18"/>
      <c r="B72" s="18" t="s">
        <v>278</v>
      </c>
      <c r="C72" s="18"/>
      <c r="D72" s="20"/>
      <c r="E72" s="20"/>
    </row>
    <row r="73" spans="1:5">
      <c r="A73" s="21" t="s">
        <v>279</v>
      </c>
      <c r="B73" s="18" t="s">
        <v>340</v>
      </c>
      <c r="C73" s="18"/>
      <c r="D73" s="18"/>
      <c r="E73" s="18"/>
    </row>
    <row r="74" spans="1:5">
      <c r="A74" s="22"/>
      <c r="B74" s="18"/>
      <c r="C74" s="18"/>
      <c r="D74" s="18"/>
      <c r="E74" s="18"/>
    </row>
    <row r="75" ht="21.75" spans="1:5">
      <c r="A75" s="18" t="s">
        <v>281</v>
      </c>
      <c r="B75" s="18" t="s">
        <v>282</v>
      </c>
      <c r="C75" s="18" t="s">
        <v>283</v>
      </c>
      <c r="D75" s="18" t="s">
        <v>284</v>
      </c>
      <c r="E75" s="18" t="s">
        <v>285</v>
      </c>
    </row>
    <row r="76" ht="28.5" spans="1:5">
      <c r="A76" s="18"/>
      <c r="B76" s="18" t="s">
        <v>286</v>
      </c>
      <c r="C76" s="18" t="s">
        <v>287</v>
      </c>
      <c r="D76" s="23" t="s">
        <v>341</v>
      </c>
      <c r="E76" s="24" t="s">
        <v>342</v>
      </c>
    </row>
    <row r="77" ht="21.75" spans="1:5">
      <c r="A77" s="18"/>
      <c r="B77" s="18"/>
      <c r="C77" s="18" t="s">
        <v>290</v>
      </c>
      <c r="D77" s="23" t="s">
        <v>343</v>
      </c>
      <c r="E77" s="24">
        <v>1</v>
      </c>
    </row>
    <row r="78" ht="21.75" spans="1:5">
      <c r="A78" s="18"/>
      <c r="B78" s="18"/>
      <c r="C78" s="18" t="s">
        <v>293</v>
      </c>
      <c r="D78" s="23" t="s">
        <v>294</v>
      </c>
      <c r="E78" s="23" t="s">
        <v>344</v>
      </c>
    </row>
    <row r="79" ht="21.75" spans="1:5">
      <c r="A79" s="18"/>
      <c r="B79" s="18"/>
      <c r="C79" s="18" t="s">
        <v>296</v>
      </c>
      <c r="D79" s="23" t="s">
        <v>345</v>
      </c>
      <c r="E79" s="24">
        <v>1</v>
      </c>
    </row>
    <row r="80" ht="21.75" spans="1:5">
      <c r="A80" s="18"/>
      <c r="B80" s="18" t="s">
        <v>298</v>
      </c>
      <c r="C80" s="18" t="s">
        <v>299</v>
      </c>
      <c r="D80" s="25"/>
      <c r="E80" s="25"/>
    </row>
    <row r="81" ht="21.75" spans="1:5">
      <c r="A81" s="18"/>
      <c r="B81" s="18"/>
      <c r="C81" s="18" t="s">
        <v>300</v>
      </c>
      <c r="D81" s="23" t="s">
        <v>346</v>
      </c>
      <c r="E81" s="24">
        <v>1</v>
      </c>
    </row>
    <row r="82" ht="21.75" spans="1:5">
      <c r="A82" s="18"/>
      <c r="B82" s="18"/>
      <c r="C82" s="18" t="s">
        <v>302</v>
      </c>
      <c r="D82" s="25"/>
      <c r="E82" s="25"/>
    </row>
    <row r="83" ht="21.75" spans="1:5">
      <c r="A83" s="18"/>
      <c r="B83" s="18"/>
      <c r="C83" s="18" t="s">
        <v>303</v>
      </c>
      <c r="D83" s="23" t="s">
        <v>347</v>
      </c>
      <c r="E83" s="23" t="s">
        <v>348</v>
      </c>
    </row>
    <row r="84" ht="28.5" spans="1:5">
      <c r="A84" s="18"/>
      <c r="B84" s="18"/>
      <c r="C84" s="18" t="s">
        <v>306</v>
      </c>
      <c r="D84" s="23" t="s">
        <v>349</v>
      </c>
      <c r="E84" s="26" t="s">
        <v>308</v>
      </c>
    </row>
    <row r="85" ht="25.5" spans="1:5">
      <c r="A85" s="27" t="s">
        <v>309</v>
      </c>
      <c r="B85" s="27"/>
      <c r="C85" s="27"/>
      <c r="D85" s="27"/>
      <c r="E85" s="27"/>
    </row>
    <row r="87" ht="28.5" spans="1:5">
      <c r="A87" s="15" t="s">
        <v>272</v>
      </c>
      <c r="B87" s="15"/>
      <c r="C87" s="15"/>
      <c r="D87" s="15"/>
      <c r="E87" s="15"/>
    </row>
    <row r="88" ht="14.25" spans="1:5">
      <c r="A88" s="16"/>
      <c r="B88" s="16"/>
      <c r="C88" s="16"/>
      <c r="D88" s="16"/>
      <c r="E88" s="17" t="s">
        <v>1</v>
      </c>
    </row>
    <row r="89" ht="21.75" spans="1:5">
      <c r="A89" s="18" t="s">
        <v>158</v>
      </c>
      <c r="B89" s="18"/>
      <c r="C89" s="18"/>
      <c r="D89" s="18" t="s">
        <v>218</v>
      </c>
      <c r="E89" s="18"/>
    </row>
    <row r="90" ht="21.75" spans="1:5">
      <c r="A90" s="18" t="s">
        <v>274</v>
      </c>
      <c r="B90" s="18"/>
      <c r="C90" s="18"/>
      <c r="D90" s="19" t="s">
        <v>161</v>
      </c>
      <c r="E90" s="19"/>
    </row>
    <row r="91" ht="21.75" spans="1:5">
      <c r="A91" s="18" t="s">
        <v>275</v>
      </c>
      <c r="B91" s="18" t="s">
        <v>276</v>
      </c>
      <c r="C91" s="18"/>
      <c r="D91" s="18">
        <v>60</v>
      </c>
      <c r="E91" s="18"/>
    </row>
    <row r="92" ht="21.75" spans="1:5">
      <c r="A92" s="18"/>
      <c r="B92" s="18" t="s">
        <v>277</v>
      </c>
      <c r="C92" s="18"/>
      <c r="D92" s="20">
        <v>60</v>
      </c>
      <c r="E92" s="20"/>
    </row>
    <row r="93" ht="21.75" spans="1:5">
      <c r="A93" s="18"/>
      <c r="B93" s="18" t="s">
        <v>278</v>
      </c>
      <c r="C93" s="18"/>
      <c r="D93" s="20"/>
      <c r="E93" s="20"/>
    </row>
    <row r="94" spans="1:5">
      <c r="A94" s="21" t="s">
        <v>279</v>
      </c>
      <c r="B94" s="18" t="s">
        <v>350</v>
      </c>
      <c r="C94" s="18"/>
      <c r="D94" s="18"/>
      <c r="E94" s="18"/>
    </row>
    <row r="95" spans="1:5">
      <c r="A95" s="22"/>
      <c r="B95" s="18"/>
      <c r="C95" s="18"/>
      <c r="D95" s="18"/>
      <c r="E95" s="18"/>
    </row>
    <row r="96" ht="21.75" spans="1:5">
      <c r="A96" s="18" t="s">
        <v>281</v>
      </c>
      <c r="B96" s="18" t="s">
        <v>282</v>
      </c>
      <c r="C96" s="18" t="s">
        <v>283</v>
      </c>
      <c r="D96" s="18" t="s">
        <v>284</v>
      </c>
      <c r="E96" s="18" t="s">
        <v>285</v>
      </c>
    </row>
    <row r="97" ht="28.5" spans="1:5">
      <c r="A97" s="18"/>
      <c r="B97" s="18" t="s">
        <v>286</v>
      </c>
      <c r="C97" s="18" t="s">
        <v>287</v>
      </c>
      <c r="D97" s="23" t="s">
        <v>351</v>
      </c>
      <c r="E97" s="24" t="s">
        <v>352</v>
      </c>
    </row>
    <row r="98" ht="21.75" spans="1:5">
      <c r="A98" s="18"/>
      <c r="B98" s="18"/>
      <c r="C98" s="18" t="s">
        <v>290</v>
      </c>
      <c r="D98" s="23" t="s">
        <v>343</v>
      </c>
      <c r="E98" s="24">
        <v>1</v>
      </c>
    </row>
    <row r="99" ht="21.75" spans="1:5">
      <c r="A99" s="18"/>
      <c r="B99" s="18"/>
      <c r="C99" s="18" t="s">
        <v>293</v>
      </c>
      <c r="D99" s="23" t="s">
        <v>294</v>
      </c>
      <c r="E99" s="23" t="s">
        <v>353</v>
      </c>
    </row>
    <row r="100" ht="81" customHeight="1" spans="1:5">
      <c r="A100" s="18"/>
      <c r="B100" s="18"/>
      <c r="C100" s="18" t="s">
        <v>296</v>
      </c>
      <c r="D100" s="23" t="s">
        <v>354</v>
      </c>
      <c r="E100" s="24">
        <v>1</v>
      </c>
    </row>
    <row r="101" ht="21.75" spans="1:5">
      <c r="A101" s="18"/>
      <c r="B101" s="18" t="s">
        <v>298</v>
      </c>
      <c r="C101" s="18" t="s">
        <v>299</v>
      </c>
      <c r="D101" s="25"/>
      <c r="E101" s="25"/>
    </row>
    <row r="102" ht="21.75" spans="1:5">
      <c r="A102" s="18"/>
      <c r="B102" s="18"/>
      <c r="C102" s="18" t="s">
        <v>300</v>
      </c>
      <c r="D102" s="23" t="s">
        <v>346</v>
      </c>
      <c r="E102" s="24">
        <v>1</v>
      </c>
    </row>
    <row r="103" ht="21.75" spans="1:5">
      <c r="A103" s="18"/>
      <c r="B103" s="18"/>
      <c r="C103" s="18" t="s">
        <v>302</v>
      </c>
      <c r="D103" s="25"/>
      <c r="E103" s="25"/>
    </row>
    <row r="104" ht="21.75" spans="1:5">
      <c r="A104" s="18"/>
      <c r="B104" s="18"/>
      <c r="C104" s="18" t="s">
        <v>303</v>
      </c>
      <c r="D104" s="23" t="s">
        <v>347</v>
      </c>
      <c r="E104" s="23" t="s">
        <v>348</v>
      </c>
    </row>
    <row r="105" ht="28.5" spans="1:5">
      <c r="A105" s="18"/>
      <c r="B105" s="18"/>
      <c r="C105" s="18" t="s">
        <v>306</v>
      </c>
      <c r="D105" s="23" t="s">
        <v>355</v>
      </c>
      <c r="E105" s="26" t="s">
        <v>308</v>
      </c>
    </row>
    <row r="106" ht="25.5" spans="1:5">
      <c r="A106" s="13" t="s">
        <v>309</v>
      </c>
      <c r="B106" s="13"/>
      <c r="C106" s="13"/>
      <c r="D106" s="13"/>
      <c r="E106" s="13"/>
    </row>
    <row r="107" ht="28.5" spans="1:5">
      <c r="A107" s="1" t="s">
        <v>272</v>
      </c>
      <c r="B107" s="1"/>
      <c r="C107" s="1"/>
      <c r="D107" s="1"/>
      <c r="E107" s="1"/>
    </row>
    <row r="108" ht="14.25" spans="1:5">
      <c r="A108" s="2"/>
      <c r="B108" s="2"/>
      <c r="C108" s="2"/>
      <c r="D108" s="2"/>
      <c r="E108" s="3" t="s">
        <v>1</v>
      </c>
    </row>
    <row r="109" ht="21.75" spans="1:5">
      <c r="A109" s="4" t="s">
        <v>158</v>
      </c>
      <c r="B109" s="4"/>
      <c r="C109" s="4"/>
      <c r="D109" s="4" t="s">
        <v>356</v>
      </c>
      <c r="E109" s="4"/>
    </row>
    <row r="110" ht="21.75" spans="1:5">
      <c r="A110" s="4" t="s">
        <v>274</v>
      </c>
      <c r="B110" s="4"/>
      <c r="C110" s="4"/>
      <c r="D110" s="5" t="s">
        <v>161</v>
      </c>
      <c r="E110" s="5"/>
    </row>
    <row r="111" ht="21.75" spans="1:5">
      <c r="A111" s="4" t="s">
        <v>275</v>
      </c>
      <c r="B111" s="4" t="s">
        <v>276</v>
      </c>
      <c r="C111" s="4"/>
      <c r="D111" s="6">
        <v>622</v>
      </c>
      <c r="E111" s="6"/>
    </row>
    <row r="112" ht="21.75" spans="1:5">
      <c r="A112" s="4"/>
      <c r="B112" s="4" t="s">
        <v>277</v>
      </c>
      <c r="C112" s="4"/>
      <c r="D112" s="6">
        <v>622</v>
      </c>
      <c r="E112" s="6"/>
    </row>
    <row r="113" ht="21.75" spans="1:5">
      <c r="A113" s="4"/>
      <c r="B113" s="4" t="s">
        <v>278</v>
      </c>
      <c r="C113" s="4"/>
      <c r="D113" s="6"/>
      <c r="E113" s="6"/>
    </row>
    <row r="114" spans="1:5">
      <c r="A114" s="7" t="s">
        <v>279</v>
      </c>
      <c r="B114" s="28" t="s">
        <v>357</v>
      </c>
      <c r="C114" s="29"/>
      <c r="D114" s="29"/>
      <c r="E114" s="30"/>
    </row>
    <row r="115" spans="1:5">
      <c r="A115" s="8"/>
      <c r="B115" s="31"/>
      <c r="C115" s="32"/>
      <c r="D115" s="32"/>
      <c r="E115" s="33"/>
    </row>
    <row r="116" ht="21.75" spans="1:5">
      <c r="A116" s="4" t="s">
        <v>281</v>
      </c>
      <c r="B116" s="4" t="s">
        <v>282</v>
      </c>
      <c r="C116" s="4" t="s">
        <v>283</v>
      </c>
      <c r="D116" s="4" t="s">
        <v>284</v>
      </c>
      <c r="E116" s="4" t="s">
        <v>285</v>
      </c>
    </row>
    <row r="117" ht="21.75" spans="1:5">
      <c r="A117" s="4"/>
      <c r="B117" s="4" t="s">
        <v>286</v>
      </c>
      <c r="C117" s="4" t="s">
        <v>287</v>
      </c>
      <c r="D117" s="10" t="s">
        <v>358</v>
      </c>
      <c r="E117" s="34" t="s">
        <v>359</v>
      </c>
    </row>
    <row r="118" ht="21.75" spans="1:5">
      <c r="A118" s="4"/>
      <c r="B118" s="4"/>
      <c r="C118" s="4" t="s">
        <v>290</v>
      </c>
      <c r="D118" s="10" t="s">
        <v>360</v>
      </c>
      <c r="E118" s="34" t="s">
        <v>361</v>
      </c>
    </row>
    <row r="119" ht="21.75" spans="1:5">
      <c r="A119" s="4"/>
      <c r="B119" s="4"/>
      <c r="C119" s="4" t="s">
        <v>293</v>
      </c>
      <c r="D119" s="10" t="s">
        <v>362</v>
      </c>
      <c r="E119" s="34" t="s">
        <v>363</v>
      </c>
    </row>
    <row r="120" ht="21.75" spans="1:5">
      <c r="A120" s="4"/>
      <c r="B120" s="4"/>
      <c r="C120" s="4" t="s">
        <v>296</v>
      </c>
      <c r="D120" s="10" t="s">
        <v>364</v>
      </c>
      <c r="E120" s="34" t="s">
        <v>365</v>
      </c>
    </row>
    <row r="121" ht="21.75" spans="1:5">
      <c r="A121" s="4"/>
      <c r="B121" s="4" t="s">
        <v>298</v>
      </c>
      <c r="C121" s="4" t="s">
        <v>299</v>
      </c>
      <c r="D121" s="10"/>
      <c r="E121" s="34"/>
    </row>
    <row r="122" ht="28.5" spans="1:5">
      <c r="A122" s="4"/>
      <c r="B122" s="4"/>
      <c r="C122" s="4" t="s">
        <v>300</v>
      </c>
      <c r="D122" s="9" t="s">
        <v>366</v>
      </c>
      <c r="E122" s="34"/>
    </row>
    <row r="123" ht="21.75" spans="1:5">
      <c r="A123" s="4"/>
      <c r="B123" s="4"/>
      <c r="C123" s="4" t="s">
        <v>302</v>
      </c>
      <c r="D123" s="10"/>
      <c r="E123" s="34"/>
    </row>
    <row r="124" ht="21.75" spans="1:5">
      <c r="A124" s="4"/>
      <c r="B124" s="4"/>
      <c r="C124" s="4" t="s">
        <v>303</v>
      </c>
      <c r="D124" s="10"/>
      <c r="E124" s="34"/>
    </row>
    <row r="125" ht="21.75" spans="1:5">
      <c r="A125" s="4"/>
      <c r="B125" s="4"/>
      <c r="C125" s="4" t="s">
        <v>306</v>
      </c>
      <c r="D125" s="10" t="s">
        <v>367</v>
      </c>
      <c r="E125" s="10" t="s">
        <v>339</v>
      </c>
    </row>
    <row r="127" ht="28.5" spans="1:5">
      <c r="A127" s="1" t="s">
        <v>272</v>
      </c>
      <c r="B127" s="1"/>
      <c r="C127" s="1"/>
      <c r="D127" s="1"/>
      <c r="E127" s="1"/>
    </row>
    <row r="128" ht="14.25" spans="1:5">
      <c r="A128" s="2"/>
      <c r="B128" s="2"/>
      <c r="C128" s="2"/>
      <c r="D128" s="2"/>
      <c r="E128" s="3" t="s">
        <v>1</v>
      </c>
    </row>
    <row r="129" ht="21.75" spans="1:5">
      <c r="A129" s="4" t="s">
        <v>158</v>
      </c>
      <c r="B129" s="4"/>
      <c r="C129" s="4"/>
      <c r="D129" s="4" t="s">
        <v>368</v>
      </c>
      <c r="E129" s="4"/>
    </row>
    <row r="130" ht="21.75" spans="1:5">
      <c r="A130" s="4" t="s">
        <v>274</v>
      </c>
      <c r="B130" s="4"/>
      <c r="C130" s="4"/>
      <c r="D130" s="5" t="s">
        <v>161</v>
      </c>
      <c r="E130" s="5"/>
    </row>
    <row r="131" ht="21.75" spans="1:5">
      <c r="A131" s="4" t="s">
        <v>275</v>
      </c>
      <c r="B131" s="4" t="s">
        <v>276</v>
      </c>
      <c r="C131" s="4"/>
      <c r="D131" s="4">
        <v>5</v>
      </c>
      <c r="E131" s="4"/>
    </row>
    <row r="132" ht="21.75" spans="1:5">
      <c r="A132" s="4"/>
      <c r="B132" s="4" t="s">
        <v>277</v>
      </c>
      <c r="C132" s="4"/>
      <c r="D132" s="6">
        <v>5</v>
      </c>
      <c r="E132" s="6"/>
    </row>
    <row r="133" ht="21.75" spans="1:5">
      <c r="A133" s="4"/>
      <c r="B133" s="4" t="s">
        <v>278</v>
      </c>
      <c r="C133" s="4"/>
      <c r="D133" s="6"/>
      <c r="E133" s="6"/>
    </row>
    <row r="134" spans="1:5">
      <c r="A134" s="7" t="s">
        <v>279</v>
      </c>
      <c r="B134" s="4" t="s">
        <v>369</v>
      </c>
      <c r="C134" s="4"/>
      <c r="D134" s="4"/>
      <c r="E134" s="4"/>
    </row>
    <row r="135" spans="1:5">
      <c r="A135" s="8"/>
      <c r="B135" s="4"/>
      <c r="C135" s="4"/>
      <c r="D135" s="4"/>
      <c r="E135" s="4"/>
    </row>
    <row r="136" ht="21.75" spans="1:5">
      <c r="A136" s="4" t="s">
        <v>281</v>
      </c>
      <c r="B136" s="4" t="s">
        <v>282</v>
      </c>
      <c r="C136" s="4" t="s">
        <v>283</v>
      </c>
      <c r="D136" s="4" t="s">
        <v>284</v>
      </c>
      <c r="E136" s="4" t="s">
        <v>285</v>
      </c>
    </row>
    <row r="137" ht="21.75" spans="1:5">
      <c r="A137" s="4"/>
      <c r="B137" s="4" t="s">
        <v>286</v>
      </c>
      <c r="C137" s="4" t="s">
        <v>287</v>
      </c>
      <c r="D137" s="9" t="s">
        <v>370</v>
      </c>
      <c r="E137" s="35" t="s">
        <v>371</v>
      </c>
    </row>
    <row r="138" ht="21.75" spans="1:5">
      <c r="A138" s="4"/>
      <c r="B138" s="4"/>
      <c r="C138" s="4" t="s">
        <v>290</v>
      </c>
      <c r="D138" s="9" t="s">
        <v>372</v>
      </c>
      <c r="E138" s="36">
        <v>1</v>
      </c>
    </row>
    <row r="139" ht="21.75" spans="1:5">
      <c r="A139" s="4"/>
      <c r="B139" s="4"/>
      <c r="C139" s="4" t="s">
        <v>293</v>
      </c>
      <c r="D139" s="9" t="s">
        <v>373</v>
      </c>
      <c r="E139" s="35" t="s">
        <v>374</v>
      </c>
    </row>
    <row r="140" ht="21.75" spans="1:5">
      <c r="A140" s="4"/>
      <c r="B140" s="4"/>
      <c r="C140" s="4" t="s">
        <v>296</v>
      </c>
      <c r="D140" s="35" t="s">
        <v>375</v>
      </c>
      <c r="E140" s="35" t="s">
        <v>376</v>
      </c>
    </row>
    <row r="141" ht="21.75" spans="1:5">
      <c r="A141" s="4"/>
      <c r="B141" s="4" t="s">
        <v>298</v>
      </c>
      <c r="C141" s="4" t="s">
        <v>299</v>
      </c>
      <c r="D141" s="35"/>
      <c r="E141" s="35"/>
    </row>
    <row r="142" ht="28.5" spans="1:5">
      <c r="A142" s="4"/>
      <c r="B142" s="4"/>
      <c r="C142" s="4" t="s">
        <v>300</v>
      </c>
      <c r="D142" s="9" t="s">
        <v>377</v>
      </c>
      <c r="E142" s="35"/>
    </row>
    <row r="143" ht="21.75" spans="1:5">
      <c r="A143" s="4"/>
      <c r="B143" s="4"/>
      <c r="C143" s="4" t="s">
        <v>302</v>
      </c>
      <c r="D143" s="35"/>
      <c r="E143" s="35"/>
    </row>
    <row r="144" ht="21.75" spans="1:5">
      <c r="A144" s="4"/>
      <c r="B144" s="4"/>
      <c r="C144" s="4" t="s">
        <v>303</v>
      </c>
      <c r="D144" s="35"/>
      <c r="E144" s="35"/>
    </row>
    <row r="145" ht="21.75" spans="1:5">
      <c r="A145" s="4"/>
      <c r="B145" s="4"/>
      <c r="C145" s="4" t="s">
        <v>306</v>
      </c>
      <c r="D145" s="9" t="s">
        <v>378</v>
      </c>
      <c r="E145" s="35" t="s">
        <v>379</v>
      </c>
    </row>
    <row r="147" ht="28.5" spans="1:5">
      <c r="A147" s="1" t="s">
        <v>272</v>
      </c>
      <c r="B147" s="1"/>
      <c r="C147" s="1"/>
      <c r="D147" s="1"/>
      <c r="E147" s="1"/>
    </row>
    <row r="148" ht="14.25" spans="1:5">
      <c r="A148" s="2"/>
      <c r="B148" s="2"/>
      <c r="C148" s="2"/>
      <c r="D148" s="2"/>
      <c r="E148" s="3" t="s">
        <v>1</v>
      </c>
    </row>
    <row r="149" ht="21.75" spans="1:5">
      <c r="A149" s="4" t="s">
        <v>158</v>
      </c>
      <c r="B149" s="4"/>
      <c r="C149" s="4"/>
      <c r="D149" s="4" t="s">
        <v>380</v>
      </c>
      <c r="E149" s="4"/>
    </row>
    <row r="150" ht="21.75" spans="1:5">
      <c r="A150" s="4" t="s">
        <v>274</v>
      </c>
      <c r="B150" s="4"/>
      <c r="C150" s="4"/>
      <c r="D150" s="5" t="s">
        <v>161</v>
      </c>
      <c r="E150" s="5"/>
    </row>
    <row r="151" ht="21.75" spans="1:5">
      <c r="A151" s="4" t="s">
        <v>275</v>
      </c>
      <c r="B151" s="4" t="s">
        <v>276</v>
      </c>
      <c r="C151" s="4"/>
      <c r="D151" s="4">
        <v>52.5</v>
      </c>
      <c r="E151" s="4"/>
    </row>
    <row r="152" ht="21.75" spans="1:5">
      <c r="A152" s="4"/>
      <c r="B152" s="4" t="s">
        <v>277</v>
      </c>
      <c r="C152" s="4"/>
      <c r="D152" s="4">
        <v>52.5</v>
      </c>
      <c r="E152" s="4"/>
    </row>
    <row r="153" ht="21.75" spans="1:5">
      <c r="A153" s="4"/>
      <c r="B153" s="4" t="s">
        <v>278</v>
      </c>
      <c r="C153" s="4"/>
      <c r="D153" s="6"/>
      <c r="E153" s="6"/>
    </row>
    <row r="154" spans="1:5">
      <c r="A154" s="7" t="s">
        <v>279</v>
      </c>
      <c r="B154" s="37" t="s">
        <v>381</v>
      </c>
      <c r="C154" s="37"/>
      <c r="D154" s="37"/>
      <c r="E154" s="37"/>
    </row>
    <row r="155" spans="1:5">
      <c r="A155" s="8"/>
      <c r="B155" s="37"/>
      <c r="C155" s="37"/>
      <c r="D155" s="37"/>
      <c r="E155" s="37"/>
    </row>
    <row r="156" ht="21.75" spans="1:5">
      <c r="A156" s="4" t="s">
        <v>281</v>
      </c>
      <c r="B156" s="4" t="s">
        <v>282</v>
      </c>
      <c r="C156" s="4" t="s">
        <v>283</v>
      </c>
      <c r="D156" s="4" t="s">
        <v>284</v>
      </c>
      <c r="E156" s="4" t="s">
        <v>285</v>
      </c>
    </row>
    <row r="157" ht="28.5" spans="1:5">
      <c r="A157" s="4"/>
      <c r="B157" s="4" t="s">
        <v>286</v>
      </c>
      <c r="C157" s="4" t="s">
        <v>287</v>
      </c>
      <c r="D157" s="9" t="s">
        <v>382</v>
      </c>
      <c r="E157" s="35" t="s">
        <v>383</v>
      </c>
    </row>
    <row r="158" ht="21.75" spans="1:5">
      <c r="A158" s="4"/>
      <c r="B158" s="4"/>
      <c r="C158" s="4" t="s">
        <v>290</v>
      </c>
      <c r="D158" s="35" t="s">
        <v>312</v>
      </c>
      <c r="E158" s="35" t="s">
        <v>384</v>
      </c>
    </row>
    <row r="159" ht="21.75" spans="1:5">
      <c r="A159" s="4"/>
      <c r="B159" s="4"/>
      <c r="C159" s="4" t="s">
        <v>293</v>
      </c>
      <c r="D159" s="35" t="s">
        <v>294</v>
      </c>
      <c r="E159" s="35" t="s">
        <v>385</v>
      </c>
    </row>
    <row r="160" ht="21.75" spans="1:5">
      <c r="A160" s="4"/>
      <c r="B160" s="4"/>
      <c r="C160" s="4" t="s">
        <v>296</v>
      </c>
      <c r="D160" s="35" t="s">
        <v>386</v>
      </c>
      <c r="E160" s="35" t="s">
        <v>387</v>
      </c>
    </row>
    <row r="161" ht="21.75" spans="1:5">
      <c r="A161" s="4"/>
      <c r="B161" s="4" t="s">
        <v>298</v>
      </c>
      <c r="C161" s="4" t="s">
        <v>299</v>
      </c>
      <c r="D161" s="35"/>
      <c r="E161" s="35"/>
    </row>
    <row r="162" ht="42.75" spans="1:5">
      <c r="A162" s="4"/>
      <c r="B162" s="4"/>
      <c r="C162" s="4" t="s">
        <v>300</v>
      </c>
      <c r="D162" s="9" t="s">
        <v>388</v>
      </c>
      <c r="E162" s="35" t="s">
        <v>389</v>
      </c>
    </row>
    <row r="163" ht="21.75" spans="1:5">
      <c r="A163" s="4"/>
      <c r="B163" s="4"/>
      <c r="C163" s="4" t="s">
        <v>302</v>
      </c>
      <c r="D163" s="35"/>
      <c r="E163" s="35"/>
    </row>
    <row r="164" ht="57" customHeight="1" spans="1:5">
      <c r="A164" s="4"/>
      <c r="B164" s="4"/>
      <c r="C164" s="4" t="s">
        <v>303</v>
      </c>
      <c r="D164" s="35"/>
      <c r="E164" s="35"/>
    </row>
    <row r="165" ht="21.75" spans="1:5">
      <c r="A165" s="4"/>
      <c r="B165" s="4"/>
      <c r="C165" s="4" t="s">
        <v>306</v>
      </c>
      <c r="D165" s="35" t="s">
        <v>367</v>
      </c>
      <c r="E165" s="35" t="s">
        <v>339</v>
      </c>
    </row>
    <row r="167" ht="28.5" spans="1:5">
      <c r="A167" s="1" t="s">
        <v>272</v>
      </c>
      <c r="B167" s="1"/>
      <c r="C167" s="1"/>
      <c r="D167" s="1"/>
      <c r="E167" s="1"/>
    </row>
    <row r="168" ht="14.25" spans="1:5">
      <c r="A168" s="2"/>
      <c r="B168" s="2"/>
      <c r="C168" s="2"/>
      <c r="D168" s="2"/>
      <c r="E168" s="3" t="s">
        <v>1</v>
      </c>
    </row>
    <row r="169" ht="21.75" spans="1:5">
      <c r="A169" s="4" t="s">
        <v>158</v>
      </c>
      <c r="B169" s="4"/>
      <c r="C169" s="4"/>
      <c r="D169" s="4" t="s">
        <v>390</v>
      </c>
      <c r="E169" s="4"/>
    </row>
    <row r="170" ht="21.75" spans="1:5">
      <c r="A170" s="4" t="s">
        <v>274</v>
      </c>
      <c r="B170" s="4"/>
      <c r="C170" s="4"/>
      <c r="D170" s="5" t="s">
        <v>161</v>
      </c>
      <c r="E170" s="5"/>
    </row>
    <row r="171" ht="21.75" spans="1:5">
      <c r="A171" s="4" t="s">
        <v>275</v>
      </c>
      <c r="B171" s="4" t="s">
        <v>276</v>
      </c>
      <c r="C171" s="4"/>
      <c r="D171" s="6">
        <v>142</v>
      </c>
      <c r="E171" s="6"/>
    </row>
    <row r="172" ht="21.75" spans="1:5">
      <c r="A172" s="4"/>
      <c r="B172" s="4" t="s">
        <v>277</v>
      </c>
      <c r="C172" s="4"/>
      <c r="D172" s="6">
        <v>142</v>
      </c>
      <c r="E172" s="6"/>
    </row>
    <row r="173" ht="21.75" spans="1:5">
      <c r="A173" s="4"/>
      <c r="B173" s="4" t="s">
        <v>278</v>
      </c>
      <c r="C173" s="4"/>
      <c r="D173" s="6"/>
      <c r="E173" s="6"/>
    </row>
    <row r="174" spans="1:5">
      <c r="A174" s="7" t="s">
        <v>279</v>
      </c>
      <c r="B174" s="37" t="s">
        <v>391</v>
      </c>
      <c r="C174" s="37"/>
      <c r="D174" s="37"/>
      <c r="E174" s="37"/>
    </row>
    <row r="175" spans="1:5">
      <c r="A175" s="8"/>
      <c r="B175" s="37"/>
      <c r="C175" s="37"/>
      <c r="D175" s="37"/>
      <c r="E175" s="37"/>
    </row>
    <row r="176" ht="21.75" spans="1:5">
      <c r="A176" s="4" t="s">
        <v>281</v>
      </c>
      <c r="B176" s="4" t="s">
        <v>282</v>
      </c>
      <c r="C176" s="4" t="s">
        <v>283</v>
      </c>
      <c r="D176" s="4" t="s">
        <v>284</v>
      </c>
      <c r="E176" s="4" t="s">
        <v>285</v>
      </c>
    </row>
    <row r="177" ht="21.75" spans="1:5">
      <c r="A177" s="4"/>
      <c r="B177" s="4" t="s">
        <v>286</v>
      </c>
      <c r="C177" s="4" t="s">
        <v>287</v>
      </c>
      <c r="D177" s="9" t="s">
        <v>392</v>
      </c>
      <c r="E177" s="35" t="s">
        <v>393</v>
      </c>
    </row>
    <row r="178" ht="21.75" spans="1:5">
      <c r="A178" s="4"/>
      <c r="B178" s="4"/>
      <c r="C178" s="4" t="s">
        <v>290</v>
      </c>
      <c r="D178" s="38" t="s">
        <v>394</v>
      </c>
      <c r="E178" s="36">
        <v>1</v>
      </c>
    </row>
    <row r="179" ht="21.75" spans="1:5">
      <c r="A179" s="4"/>
      <c r="B179" s="4"/>
      <c r="C179" s="4" t="s">
        <v>293</v>
      </c>
      <c r="D179" s="35" t="s">
        <v>294</v>
      </c>
      <c r="E179" s="35" t="s">
        <v>395</v>
      </c>
    </row>
    <row r="180" ht="21.75" spans="1:5">
      <c r="A180" s="4"/>
      <c r="B180" s="4"/>
      <c r="C180" s="4" t="s">
        <v>296</v>
      </c>
      <c r="D180" s="38" t="s">
        <v>396</v>
      </c>
      <c r="E180" s="35" t="s">
        <v>397</v>
      </c>
    </row>
    <row r="181" ht="21.75" spans="1:5">
      <c r="A181" s="4"/>
      <c r="B181" s="4" t="s">
        <v>298</v>
      </c>
      <c r="C181" s="4" t="s">
        <v>299</v>
      </c>
      <c r="D181" s="35"/>
      <c r="E181" s="35"/>
    </row>
    <row r="182" ht="28.5" spans="1:5">
      <c r="A182" s="4"/>
      <c r="B182" s="4"/>
      <c r="C182" s="4" t="s">
        <v>300</v>
      </c>
      <c r="D182" s="38" t="s">
        <v>398</v>
      </c>
      <c r="E182" s="36">
        <v>1</v>
      </c>
    </row>
    <row r="183" ht="21.75" spans="1:5">
      <c r="A183" s="4"/>
      <c r="B183" s="4"/>
      <c r="C183" s="4" t="s">
        <v>302</v>
      </c>
      <c r="D183" s="35"/>
      <c r="E183" s="35"/>
    </row>
    <row r="184" ht="21.75" spans="1:5">
      <c r="A184" s="4"/>
      <c r="B184" s="4"/>
      <c r="C184" s="4" t="s">
        <v>303</v>
      </c>
      <c r="D184" s="35"/>
      <c r="E184" s="35"/>
    </row>
    <row r="185" ht="21.75" spans="1:5">
      <c r="A185" s="4"/>
      <c r="B185" s="4"/>
      <c r="C185" s="4" t="s">
        <v>306</v>
      </c>
      <c r="D185" s="38" t="s">
        <v>399</v>
      </c>
      <c r="E185" s="35" t="s">
        <v>379</v>
      </c>
    </row>
  </sheetData>
  <mergeCells count="161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22:E22"/>
    <mergeCell ref="A24:C24"/>
    <mergeCell ref="D24:E24"/>
    <mergeCell ref="A25:C25"/>
    <mergeCell ref="D25:E25"/>
    <mergeCell ref="B26:C26"/>
    <mergeCell ref="D26:E26"/>
    <mergeCell ref="B27:C27"/>
    <mergeCell ref="D27:E27"/>
    <mergeCell ref="B28:C28"/>
    <mergeCell ref="D28:E28"/>
    <mergeCell ref="A43:E43"/>
    <mergeCell ref="A45:E45"/>
    <mergeCell ref="A47:C47"/>
    <mergeCell ref="D47:E47"/>
    <mergeCell ref="A48:C48"/>
    <mergeCell ref="D48:E48"/>
    <mergeCell ref="B49:C49"/>
    <mergeCell ref="D49:E49"/>
    <mergeCell ref="B50:C50"/>
    <mergeCell ref="D50:E50"/>
    <mergeCell ref="B51:C51"/>
    <mergeCell ref="D51:E51"/>
    <mergeCell ref="A64:E64"/>
    <mergeCell ref="A66:E66"/>
    <mergeCell ref="A68:C68"/>
    <mergeCell ref="D68:E68"/>
    <mergeCell ref="A69:C69"/>
    <mergeCell ref="D69:E69"/>
    <mergeCell ref="B70:C70"/>
    <mergeCell ref="D70:E70"/>
    <mergeCell ref="B71:C71"/>
    <mergeCell ref="D71:E71"/>
    <mergeCell ref="B72:C72"/>
    <mergeCell ref="D72:E72"/>
    <mergeCell ref="A85:E85"/>
    <mergeCell ref="A87:E87"/>
    <mergeCell ref="A89:C89"/>
    <mergeCell ref="D89:E89"/>
    <mergeCell ref="A90:C90"/>
    <mergeCell ref="D90:E90"/>
    <mergeCell ref="B91:C91"/>
    <mergeCell ref="D91:E91"/>
    <mergeCell ref="B92:C92"/>
    <mergeCell ref="D92:E92"/>
    <mergeCell ref="B93:C93"/>
    <mergeCell ref="D93:E93"/>
    <mergeCell ref="A106:E106"/>
    <mergeCell ref="A107:E107"/>
    <mergeCell ref="A109:C109"/>
    <mergeCell ref="D109:E109"/>
    <mergeCell ref="A110:C110"/>
    <mergeCell ref="D110:E110"/>
    <mergeCell ref="B111:C111"/>
    <mergeCell ref="D111:E111"/>
    <mergeCell ref="B112:C112"/>
    <mergeCell ref="D112:E112"/>
    <mergeCell ref="B113:C113"/>
    <mergeCell ref="D113:E113"/>
    <mergeCell ref="A127:E127"/>
    <mergeCell ref="A129:C129"/>
    <mergeCell ref="D129:E129"/>
    <mergeCell ref="A130:C130"/>
    <mergeCell ref="D130:E130"/>
    <mergeCell ref="B131:C131"/>
    <mergeCell ref="D131:E131"/>
    <mergeCell ref="B132:C132"/>
    <mergeCell ref="D132:E132"/>
    <mergeCell ref="B133:C133"/>
    <mergeCell ref="D133:E133"/>
    <mergeCell ref="A147:E147"/>
    <mergeCell ref="A149:C149"/>
    <mergeCell ref="D149:E149"/>
    <mergeCell ref="A150:C150"/>
    <mergeCell ref="D150:E150"/>
    <mergeCell ref="B151:C151"/>
    <mergeCell ref="D151:E151"/>
    <mergeCell ref="B152:C152"/>
    <mergeCell ref="D152:E152"/>
    <mergeCell ref="B153:C153"/>
    <mergeCell ref="D153:E153"/>
    <mergeCell ref="A167:E167"/>
    <mergeCell ref="A169:C169"/>
    <mergeCell ref="D169:E169"/>
    <mergeCell ref="A170:C170"/>
    <mergeCell ref="D170:E170"/>
    <mergeCell ref="B171:C171"/>
    <mergeCell ref="D171:E171"/>
    <mergeCell ref="B172:C172"/>
    <mergeCell ref="D172:E172"/>
    <mergeCell ref="B173:C173"/>
    <mergeCell ref="D173:E173"/>
    <mergeCell ref="A5:A7"/>
    <mergeCell ref="A8:A9"/>
    <mergeCell ref="A10:A19"/>
    <mergeCell ref="A26:A28"/>
    <mergeCell ref="A29:A30"/>
    <mergeCell ref="A31:A42"/>
    <mergeCell ref="A49:A51"/>
    <mergeCell ref="A52:A53"/>
    <mergeCell ref="A54:A63"/>
    <mergeCell ref="A70:A72"/>
    <mergeCell ref="A73:A74"/>
    <mergeCell ref="A75:A84"/>
    <mergeCell ref="A91:A93"/>
    <mergeCell ref="A94:A95"/>
    <mergeCell ref="A96:A105"/>
    <mergeCell ref="A111:A113"/>
    <mergeCell ref="A114:A115"/>
    <mergeCell ref="A116:A125"/>
    <mergeCell ref="A131:A133"/>
    <mergeCell ref="A134:A135"/>
    <mergeCell ref="A136:A145"/>
    <mergeCell ref="A151:A153"/>
    <mergeCell ref="A154:A155"/>
    <mergeCell ref="A156:A165"/>
    <mergeCell ref="A171:A173"/>
    <mergeCell ref="A174:A175"/>
    <mergeCell ref="A176:A185"/>
    <mergeCell ref="B11:B14"/>
    <mergeCell ref="B15:B19"/>
    <mergeCell ref="B32:B36"/>
    <mergeCell ref="B37:B42"/>
    <mergeCell ref="B55:B58"/>
    <mergeCell ref="B59:B63"/>
    <mergeCell ref="B76:B79"/>
    <mergeCell ref="B80:B84"/>
    <mergeCell ref="B97:B100"/>
    <mergeCell ref="B101:B105"/>
    <mergeCell ref="B117:B120"/>
    <mergeCell ref="B121:B125"/>
    <mergeCell ref="B137:B140"/>
    <mergeCell ref="B141:B145"/>
    <mergeCell ref="B157:B160"/>
    <mergeCell ref="B161:B165"/>
    <mergeCell ref="B177:B180"/>
    <mergeCell ref="B181:B185"/>
    <mergeCell ref="C32:C33"/>
    <mergeCell ref="C40:C41"/>
    <mergeCell ref="B8:E9"/>
    <mergeCell ref="B29:E30"/>
    <mergeCell ref="B52:E53"/>
    <mergeCell ref="B73:E74"/>
    <mergeCell ref="B94:E95"/>
    <mergeCell ref="B114:E115"/>
    <mergeCell ref="B134:E135"/>
    <mergeCell ref="B154:E155"/>
    <mergeCell ref="B174:E17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C34" sqref="C34"/>
    </sheetView>
  </sheetViews>
  <sheetFormatPr defaultColWidth="9" defaultRowHeight="13.5"/>
  <cols>
    <col min="1" max="1" width="19.125" customWidth="1"/>
  </cols>
  <sheetData>
    <row r="1" ht="27" spans="1:19">
      <c r="A1" s="39" t="s">
        <v>30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ht="15" customHeight="1" spans="1:19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38"/>
      <c r="N2" s="123"/>
      <c r="O2" s="139"/>
      <c r="P2" s="65" t="s">
        <v>1</v>
      </c>
      <c r="Q2" s="65"/>
      <c r="R2" s="65"/>
      <c r="S2" s="65"/>
    </row>
    <row r="3" ht="15" customHeight="1" spans="1:19">
      <c r="A3" s="66" t="s">
        <v>31</v>
      </c>
      <c r="B3" s="66" t="s">
        <v>32</v>
      </c>
      <c r="C3" s="66" t="s">
        <v>33</v>
      </c>
      <c r="D3" s="66"/>
      <c r="E3" s="66"/>
      <c r="F3" s="66"/>
      <c r="G3" s="66"/>
      <c r="H3" s="66"/>
      <c r="I3" s="66"/>
      <c r="J3" s="66"/>
      <c r="K3" s="66"/>
      <c r="L3" s="66"/>
      <c r="M3" s="140" t="s">
        <v>34</v>
      </c>
      <c r="N3" s="140"/>
      <c r="O3" s="140"/>
      <c r="P3" s="140"/>
      <c r="Q3" s="140"/>
      <c r="R3" s="140"/>
      <c r="S3" s="140"/>
    </row>
    <row r="4" ht="15" customHeight="1" spans="1:19">
      <c r="A4" s="66"/>
      <c r="B4" s="66"/>
      <c r="C4" s="132" t="s">
        <v>5</v>
      </c>
      <c r="D4" s="133" t="s">
        <v>35</v>
      </c>
      <c r="E4" s="133" t="s">
        <v>36</v>
      </c>
      <c r="F4" s="133" t="s">
        <v>37</v>
      </c>
      <c r="G4" s="133" t="s">
        <v>38</v>
      </c>
      <c r="H4" s="132" t="s">
        <v>18</v>
      </c>
      <c r="I4" s="141" t="s">
        <v>19</v>
      </c>
      <c r="J4" s="133" t="s">
        <v>20</v>
      </c>
      <c r="K4" s="133" t="s">
        <v>21</v>
      </c>
      <c r="L4" s="141" t="s">
        <v>22</v>
      </c>
      <c r="M4" s="141" t="s">
        <v>5</v>
      </c>
      <c r="N4" s="132" t="s">
        <v>39</v>
      </c>
      <c r="O4" s="132" t="s">
        <v>40</v>
      </c>
      <c r="P4" s="132" t="s">
        <v>41</v>
      </c>
      <c r="Q4" s="132" t="s">
        <v>42</v>
      </c>
      <c r="R4" s="132" t="s">
        <v>43</v>
      </c>
      <c r="S4" s="145" t="s">
        <v>44</v>
      </c>
    </row>
    <row r="5" ht="15" customHeight="1" spans="1:19">
      <c r="A5" s="66"/>
      <c r="B5" s="66"/>
      <c r="C5" s="132"/>
      <c r="D5" s="134"/>
      <c r="E5" s="134"/>
      <c r="F5" s="134"/>
      <c r="G5" s="134"/>
      <c r="H5" s="132"/>
      <c r="I5" s="142"/>
      <c r="J5" s="134"/>
      <c r="K5" s="134"/>
      <c r="L5" s="142"/>
      <c r="M5" s="142"/>
      <c r="N5" s="132"/>
      <c r="O5" s="132"/>
      <c r="P5" s="132"/>
      <c r="Q5" s="132"/>
      <c r="R5" s="132"/>
      <c r="S5" s="146"/>
    </row>
    <row r="6" ht="15" customHeight="1" spans="1:19">
      <c r="A6" s="66"/>
      <c r="B6" s="66"/>
      <c r="C6" s="132"/>
      <c r="D6" s="135"/>
      <c r="E6" s="135"/>
      <c r="F6" s="135"/>
      <c r="G6" s="135"/>
      <c r="H6" s="132"/>
      <c r="I6" s="143"/>
      <c r="J6" s="135"/>
      <c r="K6" s="135"/>
      <c r="L6" s="143"/>
      <c r="M6" s="143"/>
      <c r="N6" s="132"/>
      <c r="O6" s="132"/>
      <c r="P6" s="132"/>
      <c r="Q6" s="132"/>
      <c r="R6" s="132"/>
      <c r="S6" s="147"/>
    </row>
    <row r="7" ht="27" customHeight="1" spans="1:19">
      <c r="A7" s="87" t="s">
        <v>45</v>
      </c>
      <c r="B7" s="45">
        <v>7866.35</v>
      </c>
      <c r="C7" s="45">
        <v>7866.35</v>
      </c>
      <c r="D7" s="45">
        <v>7785.5</v>
      </c>
      <c r="E7" s="45">
        <v>80.85</v>
      </c>
      <c r="F7" s="136"/>
      <c r="G7" s="136"/>
      <c r="H7" s="136"/>
      <c r="I7" s="136"/>
      <c r="J7" s="136"/>
      <c r="K7" s="136"/>
      <c r="L7" s="136"/>
      <c r="M7" s="62">
        <f>SUM(N7:S7)</f>
        <v>0</v>
      </c>
      <c r="N7" s="136"/>
      <c r="O7" s="136"/>
      <c r="P7" s="136"/>
      <c r="Q7" s="136"/>
      <c r="R7" s="136"/>
      <c r="S7" s="136"/>
    </row>
    <row r="8" ht="15" customHeight="1" spans="1:19">
      <c r="A8" s="70"/>
      <c r="B8" s="62">
        <f t="shared" ref="B8:B20" si="0">C8+M8</f>
        <v>0</v>
      </c>
      <c r="C8" s="62">
        <f t="shared" ref="C8:C20" si="1">SUM(D8:L8)</f>
        <v>0</v>
      </c>
      <c r="D8" s="71"/>
      <c r="E8" s="71"/>
      <c r="F8" s="71"/>
      <c r="G8" s="71"/>
      <c r="H8" s="71"/>
      <c r="I8" s="71"/>
      <c r="J8" s="71"/>
      <c r="K8" s="71"/>
      <c r="L8" s="71"/>
      <c r="M8" s="62">
        <f t="shared" ref="M8:M20" si="2">SUM(N8:S8)</f>
        <v>0</v>
      </c>
      <c r="N8" s="71"/>
      <c r="O8" s="71"/>
      <c r="P8" s="71"/>
      <c r="Q8" s="71"/>
      <c r="R8" s="71"/>
      <c r="S8" s="71"/>
    </row>
    <row r="9" ht="15" customHeight="1" spans="1:19">
      <c r="A9" s="70"/>
      <c r="B9" s="62">
        <f t="shared" si="0"/>
        <v>0</v>
      </c>
      <c r="C9" s="62">
        <f t="shared" si="1"/>
        <v>0</v>
      </c>
      <c r="D9" s="71"/>
      <c r="E9" s="71"/>
      <c r="F9" s="71"/>
      <c r="G9" s="71"/>
      <c r="H9" s="71"/>
      <c r="I9" s="71"/>
      <c r="J9" s="71"/>
      <c r="K9" s="71"/>
      <c r="L9" s="71"/>
      <c r="M9" s="62">
        <f t="shared" si="2"/>
        <v>0</v>
      </c>
      <c r="N9" s="71"/>
      <c r="O9" s="71"/>
      <c r="P9" s="71"/>
      <c r="Q9" s="71"/>
      <c r="R9" s="71"/>
      <c r="S9" s="71"/>
    </row>
    <row r="10" ht="15" customHeight="1" spans="1:19">
      <c r="A10" s="70"/>
      <c r="B10" s="62">
        <f t="shared" si="0"/>
        <v>0</v>
      </c>
      <c r="C10" s="62">
        <f t="shared" si="1"/>
        <v>0</v>
      </c>
      <c r="D10" s="71"/>
      <c r="E10" s="71"/>
      <c r="F10" s="71"/>
      <c r="G10" s="71"/>
      <c r="H10" s="71"/>
      <c r="I10" s="71"/>
      <c r="J10" s="71"/>
      <c r="K10" s="71"/>
      <c r="L10" s="71"/>
      <c r="M10" s="62">
        <f t="shared" si="2"/>
        <v>0</v>
      </c>
      <c r="N10" s="71"/>
      <c r="O10" s="71"/>
      <c r="P10" s="71"/>
      <c r="Q10" s="71"/>
      <c r="R10" s="71"/>
      <c r="S10" s="71"/>
    </row>
    <row r="11" ht="15" customHeight="1" spans="1:19">
      <c r="A11" s="70"/>
      <c r="B11" s="62">
        <f t="shared" si="0"/>
        <v>0</v>
      </c>
      <c r="C11" s="62">
        <f t="shared" si="1"/>
        <v>0</v>
      </c>
      <c r="D11" s="71"/>
      <c r="E11" s="71"/>
      <c r="F11" s="71"/>
      <c r="G11" s="71"/>
      <c r="H11" s="71"/>
      <c r="I11" s="71"/>
      <c r="J11" s="71"/>
      <c r="K11" s="71"/>
      <c r="L11" s="71"/>
      <c r="M11" s="62">
        <f t="shared" si="2"/>
        <v>0</v>
      </c>
      <c r="N11" s="71"/>
      <c r="O11" s="71"/>
      <c r="P11" s="71"/>
      <c r="Q11" s="71"/>
      <c r="R11" s="71"/>
      <c r="S11" s="71"/>
    </row>
    <row r="12" ht="15" customHeight="1" spans="1:19">
      <c r="A12" s="70"/>
      <c r="B12" s="62">
        <f t="shared" si="0"/>
        <v>0</v>
      </c>
      <c r="C12" s="62">
        <f t="shared" si="1"/>
        <v>0</v>
      </c>
      <c r="D12" s="71"/>
      <c r="E12" s="71"/>
      <c r="F12" s="71"/>
      <c r="G12" s="71"/>
      <c r="H12" s="71"/>
      <c r="I12" s="71"/>
      <c r="J12" s="71"/>
      <c r="K12" s="71"/>
      <c r="L12" s="71"/>
      <c r="M12" s="62">
        <f t="shared" si="2"/>
        <v>0</v>
      </c>
      <c r="N12" s="71"/>
      <c r="O12" s="71"/>
      <c r="P12" s="71"/>
      <c r="Q12" s="71"/>
      <c r="R12" s="71"/>
      <c r="S12" s="71"/>
    </row>
    <row r="13" ht="15" customHeight="1" spans="1:19">
      <c r="A13" s="68"/>
      <c r="B13" s="62">
        <f t="shared" si="0"/>
        <v>0</v>
      </c>
      <c r="C13" s="62">
        <f t="shared" si="1"/>
        <v>0</v>
      </c>
      <c r="D13" s="71"/>
      <c r="E13" s="71"/>
      <c r="F13" s="71"/>
      <c r="G13" s="71"/>
      <c r="H13" s="71"/>
      <c r="I13" s="71"/>
      <c r="J13" s="71"/>
      <c r="K13" s="71"/>
      <c r="L13" s="71"/>
      <c r="M13" s="62">
        <f t="shared" si="2"/>
        <v>0</v>
      </c>
      <c r="N13" s="71"/>
      <c r="O13" s="71"/>
      <c r="P13" s="71"/>
      <c r="Q13" s="71"/>
      <c r="R13" s="71"/>
      <c r="S13" s="71"/>
    </row>
    <row r="14" ht="15" customHeight="1" spans="1:19">
      <c r="A14" s="70"/>
      <c r="B14" s="62">
        <f t="shared" si="0"/>
        <v>0</v>
      </c>
      <c r="C14" s="62">
        <f t="shared" si="1"/>
        <v>0</v>
      </c>
      <c r="D14" s="71"/>
      <c r="E14" s="71"/>
      <c r="F14" s="71"/>
      <c r="G14" s="71"/>
      <c r="H14" s="71"/>
      <c r="I14" s="71"/>
      <c r="J14" s="71"/>
      <c r="K14" s="71"/>
      <c r="L14" s="71"/>
      <c r="M14" s="62">
        <f t="shared" si="2"/>
        <v>0</v>
      </c>
      <c r="N14" s="71"/>
      <c r="O14" s="71"/>
      <c r="P14" s="71"/>
      <c r="Q14" s="71"/>
      <c r="R14" s="71"/>
      <c r="S14" s="71"/>
    </row>
    <row r="15" ht="15" customHeight="1" spans="1:19">
      <c r="A15" s="70"/>
      <c r="B15" s="62">
        <f t="shared" si="0"/>
        <v>0</v>
      </c>
      <c r="C15" s="62">
        <f t="shared" si="1"/>
        <v>0</v>
      </c>
      <c r="D15" s="71"/>
      <c r="E15" s="71"/>
      <c r="F15" s="71"/>
      <c r="G15" s="71"/>
      <c r="H15" s="71"/>
      <c r="I15" s="71"/>
      <c r="J15" s="71"/>
      <c r="K15" s="71"/>
      <c r="L15" s="71"/>
      <c r="M15" s="62">
        <f t="shared" si="2"/>
        <v>0</v>
      </c>
      <c r="N15" s="71"/>
      <c r="O15" s="71"/>
      <c r="P15" s="71"/>
      <c r="Q15" s="71"/>
      <c r="R15" s="71"/>
      <c r="S15" s="71"/>
    </row>
    <row r="16" ht="15" customHeight="1" spans="1:19">
      <c r="A16" s="70"/>
      <c r="B16" s="62">
        <f t="shared" si="0"/>
        <v>0</v>
      </c>
      <c r="C16" s="62">
        <f t="shared" si="1"/>
        <v>0</v>
      </c>
      <c r="D16" s="71"/>
      <c r="E16" s="71"/>
      <c r="F16" s="71"/>
      <c r="G16" s="71"/>
      <c r="H16" s="71"/>
      <c r="I16" s="71"/>
      <c r="J16" s="71"/>
      <c r="K16" s="71"/>
      <c r="L16" s="71"/>
      <c r="M16" s="62">
        <f t="shared" si="2"/>
        <v>0</v>
      </c>
      <c r="N16" s="71"/>
      <c r="O16" s="71"/>
      <c r="P16" s="71"/>
      <c r="Q16" s="71"/>
      <c r="R16" s="71"/>
      <c r="S16" s="71"/>
    </row>
    <row r="17" ht="15" customHeight="1" spans="1:19">
      <c r="A17" s="70"/>
      <c r="B17" s="62">
        <f t="shared" si="0"/>
        <v>0</v>
      </c>
      <c r="C17" s="62">
        <f t="shared" si="1"/>
        <v>0</v>
      </c>
      <c r="D17" s="71"/>
      <c r="E17" s="71"/>
      <c r="F17" s="71"/>
      <c r="G17" s="71"/>
      <c r="H17" s="71"/>
      <c r="I17" s="71"/>
      <c r="J17" s="71"/>
      <c r="K17" s="71"/>
      <c r="L17" s="71"/>
      <c r="M17" s="62">
        <f t="shared" si="2"/>
        <v>0</v>
      </c>
      <c r="N17" s="71"/>
      <c r="O17" s="71"/>
      <c r="P17" s="71"/>
      <c r="Q17" s="71"/>
      <c r="R17" s="71"/>
      <c r="S17" s="71"/>
    </row>
    <row r="18" ht="15" customHeight="1" spans="1:19">
      <c r="A18" s="70"/>
      <c r="B18" s="62">
        <f t="shared" si="0"/>
        <v>0</v>
      </c>
      <c r="C18" s="62">
        <f t="shared" si="1"/>
        <v>0</v>
      </c>
      <c r="D18" s="71"/>
      <c r="E18" s="71"/>
      <c r="F18" s="71"/>
      <c r="G18" s="71"/>
      <c r="H18" s="71"/>
      <c r="I18" s="71"/>
      <c r="J18" s="71"/>
      <c r="K18" s="71"/>
      <c r="L18" s="71"/>
      <c r="M18" s="62">
        <f t="shared" si="2"/>
        <v>0</v>
      </c>
      <c r="N18" s="71"/>
      <c r="O18" s="71"/>
      <c r="P18" s="71"/>
      <c r="Q18" s="71"/>
      <c r="R18" s="71"/>
      <c r="S18" s="71"/>
    </row>
    <row r="19" ht="15" customHeight="1" spans="1:19">
      <c r="A19" s="70"/>
      <c r="B19" s="62">
        <f t="shared" si="0"/>
        <v>0</v>
      </c>
      <c r="C19" s="62">
        <f t="shared" si="1"/>
        <v>0</v>
      </c>
      <c r="D19" s="71"/>
      <c r="E19" s="71"/>
      <c r="F19" s="71"/>
      <c r="G19" s="71"/>
      <c r="H19" s="71"/>
      <c r="I19" s="71"/>
      <c r="J19" s="71"/>
      <c r="K19" s="71"/>
      <c r="L19" s="71"/>
      <c r="M19" s="62">
        <f t="shared" si="2"/>
        <v>0</v>
      </c>
      <c r="N19" s="71"/>
      <c r="O19" s="71"/>
      <c r="P19" s="71"/>
      <c r="Q19" s="71"/>
      <c r="R19" s="71"/>
      <c r="S19" s="71"/>
    </row>
    <row r="20" ht="15" customHeight="1" spans="1:19">
      <c r="A20" s="137" t="s">
        <v>46</v>
      </c>
      <c r="B20" s="62">
        <v>7866.35</v>
      </c>
      <c r="C20" s="62">
        <v>7866.35</v>
      </c>
      <c r="D20" s="62">
        <f>SUM(D7:D19)</f>
        <v>7785.5</v>
      </c>
      <c r="E20" s="62">
        <f t="shared" ref="E20:L20" si="3">SUM(E7:E19)</f>
        <v>80.85</v>
      </c>
      <c r="F20" s="62">
        <f t="shared" si="3"/>
        <v>0</v>
      </c>
      <c r="G20" s="62">
        <f t="shared" si="3"/>
        <v>0</v>
      </c>
      <c r="H20" s="62">
        <f t="shared" si="3"/>
        <v>0</v>
      </c>
      <c r="I20" s="62">
        <f t="shared" si="3"/>
        <v>0</v>
      </c>
      <c r="J20" s="62">
        <f t="shared" si="3"/>
        <v>0</v>
      </c>
      <c r="K20" s="62">
        <f t="shared" si="3"/>
        <v>0</v>
      </c>
      <c r="L20" s="62">
        <f t="shared" si="3"/>
        <v>0</v>
      </c>
      <c r="M20" s="62">
        <f t="shared" si="2"/>
        <v>0</v>
      </c>
      <c r="N20" s="144">
        <f t="shared" ref="N20:S20" si="4">SUM(N7:N19)</f>
        <v>0</v>
      </c>
      <c r="O20" s="144">
        <f t="shared" si="4"/>
        <v>0</v>
      </c>
      <c r="P20" s="144">
        <f t="shared" si="4"/>
        <v>0</v>
      </c>
      <c r="Q20" s="144">
        <f t="shared" si="4"/>
        <v>0</v>
      </c>
      <c r="R20" s="144">
        <f t="shared" si="4"/>
        <v>0</v>
      </c>
      <c r="S20" s="144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4"/>
  <sheetViews>
    <sheetView zoomScale="115" zoomScaleNormal="115" workbookViewId="0">
      <selection activeCell="H14" sqref="H14"/>
    </sheetView>
  </sheetViews>
  <sheetFormatPr defaultColWidth="9" defaultRowHeight="13.5"/>
  <cols>
    <col min="1" max="1" width="15.125" customWidth="1"/>
    <col min="2" max="2" width="17.625" customWidth="1"/>
    <col min="5" max="5" width="10.375"/>
    <col min="11" max="11" width="26.375" customWidth="1"/>
  </cols>
  <sheetData>
    <row r="1" ht="28.5" customHeight="1" spans="1:11">
      <c r="A1" s="121" t="s">
        <v>47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ht="15" customHeight="1" spans="1:11">
      <c r="A2" s="123"/>
      <c r="B2" s="123"/>
      <c r="C2" s="123"/>
      <c r="D2" s="123"/>
      <c r="E2" s="123"/>
      <c r="F2" s="65"/>
      <c r="G2" s="65" t="s">
        <v>1</v>
      </c>
      <c r="H2" s="65"/>
      <c r="I2" s="65"/>
      <c r="J2" s="65"/>
      <c r="K2" s="65"/>
    </row>
    <row r="3" ht="15" customHeight="1" spans="1:11">
      <c r="A3" s="124" t="s">
        <v>48</v>
      </c>
      <c r="B3" s="124" t="s">
        <v>49</v>
      </c>
      <c r="C3" s="66" t="s">
        <v>5</v>
      </c>
      <c r="D3" s="124" t="s">
        <v>50</v>
      </c>
      <c r="E3" s="66" t="s">
        <v>51</v>
      </c>
      <c r="F3" s="40" t="s">
        <v>52</v>
      </c>
      <c r="G3" s="66" t="s">
        <v>53</v>
      </c>
      <c r="H3" s="66"/>
      <c r="I3" s="66"/>
      <c r="J3" s="66"/>
      <c r="K3" s="66" t="s">
        <v>54</v>
      </c>
    </row>
    <row r="4" spans="1:11">
      <c r="A4" s="125"/>
      <c r="B4" s="125"/>
      <c r="C4" s="67"/>
      <c r="D4" s="125"/>
      <c r="E4" s="67"/>
      <c r="F4" s="126"/>
      <c r="G4" s="67"/>
      <c r="H4" s="67"/>
      <c r="I4" s="67"/>
      <c r="J4" s="67"/>
      <c r="K4" s="67"/>
    </row>
    <row r="5" spans="1:11">
      <c r="A5" s="125"/>
      <c r="B5" s="125"/>
      <c r="C5" s="67"/>
      <c r="D5" s="125"/>
      <c r="E5" s="67"/>
      <c r="F5" s="126"/>
      <c r="G5" s="67"/>
      <c r="H5" s="67"/>
      <c r="I5" s="67"/>
      <c r="J5" s="67"/>
      <c r="K5" s="67"/>
    </row>
    <row r="6" spans="1:11">
      <c r="A6" s="127"/>
      <c r="B6" s="127"/>
      <c r="C6" s="67"/>
      <c r="D6" s="127"/>
      <c r="E6" s="67"/>
      <c r="F6" s="41"/>
      <c r="G6" s="67"/>
      <c r="H6" s="67"/>
      <c r="I6" s="67"/>
      <c r="J6" s="67"/>
      <c r="K6" s="67"/>
    </row>
    <row r="7" ht="25.5" customHeight="1" spans="1:11">
      <c r="A7" s="128">
        <v>208</v>
      </c>
      <c r="B7" s="54" t="s">
        <v>55</v>
      </c>
      <c r="C7" s="62">
        <v>770.32</v>
      </c>
      <c r="D7" s="71">
        <v>770.32</v>
      </c>
      <c r="E7" s="69"/>
      <c r="F7" s="69"/>
      <c r="G7" s="69"/>
      <c r="H7" s="69"/>
      <c r="I7" s="69"/>
      <c r="J7" s="69"/>
      <c r="K7" s="69"/>
    </row>
    <row r="8" ht="24" customHeight="1" spans="1:11">
      <c r="A8" s="128">
        <v>2080201</v>
      </c>
      <c r="B8" s="128" t="s">
        <v>56</v>
      </c>
      <c r="C8" s="62">
        <v>289.49</v>
      </c>
      <c r="D8" s="71">
        <v>289.49</v>
      </c>
      <c r="E8" s="71"/>
      <c r="F8" s="71"/>
      <c r="G8" s="71"/>
      <c r="H8" s="71"/>
      <c r="I8" s="71"/>
      <c r="J8" s="71"/>
      <c r="K8" s="71"/>
    </row>
    <row r="9" ht="26.25" customHeight="1" spans="1:11">
      <c r="A9" s="128">
        <v>2080299</v>
      </c>
      <c r="B9" s="128" t="s">
        <v>57</v>
      </c>
      <c r="C9" s="62">
        <v>325.22</v>
      </c>
      <c r="D9" s="71">
        <v>325.22</v>
      </c>
      <c r="E9" s="71"/>
      <c r="F9" s="71"/>
      <c r="G9" s="71"/>
      <c r="H9" s="71"/>
      <c r="I9" s="71"/>
      <c r="J9" s="71"/>
      <c r="K9" s="71"/>
    </row>
    <row r="10" ht="27" customHeight="1" spans="1:11">
      <c r="A10" s="128">
        <v>2080505</v>
      </c>
      <c r="B10" s="128" t="s">
        <v>58</v>
      </c>
      <c r="C10" s="62">
        <v>85.38</v>
      </c>
      <c r="D10" s="71">
        <v>85.38</v>
      </c>
      <c r="E10" s="71"/>
      <c r="F10" s="71"/>
      <c r="G10" s="71"/>
      <c r="H10" s="71"/>
      <c r="I10" s="71"/>
      <c r="J10" s="71"/>
      <c r="K10" s="71"/>
    </row>
    <row r="11" ht="27" customHeight="1" spans="1:11">
      <c r="A11" s="128">
        <v>2082850</v>
      </c>
      <c r="B11" s="128" t="s">
        <v>59</v>
      </c>
      <c r="C11" s="62">
        <v>70.23</v>
      </c>
      <c r="D11" s="71">
        <v>70.23</v>
      </c>
      <c r="E11" s="71"/>
      <c r="F11" s="71"/>
      <c r="G11" s="71"/>
      <c r="H11" s="71"/>
      <c r="I11" s="71"/>
      <c r="J11" s="71"/>
      <c r="K11" s="71"/>
    </row>
    <row r="12" ht="27" customHeight="1" spans="1:11">
      <c r="A12" s="128">
        <v>201</v>
      </c>
      <c r="B12" s="54" t="s">
        <v>60</v>
      </c>
      <c r="C12" s="62">
        <v>34.15</v>
      </c>
      <c r="D12" s="71">
        <v>34.15</v>
      </c>
      <c r="E12" s="71"/>
      <c r="F12" s="71"/>
      <c r="G12" s="71"/>
      <c r="H12" s="71"/>
      <c r="I12" s="71"/>
      <c r="J12" s="71"/>
      <c r="K12" s="71"/>
    </row>
    <row r="13" ht="15" customHeight="1" spans="1:11">
      <c r="A13" s="128">
        <v>2101101</v>
      </c>
      <c r="B13" s="128" t="s">
        <v>61</v>
      </c>
      <c r="C13" s="62">
        <v>12.03</v>
      </c>
      <c r="D13" s="71">
        <v>12.03</v>
      </c>
      <c r="E13" s="71"/>
      <c r="F13" s="71"/>
      <c r="G13" s="71"/>
      <c r="H13" s="71"/>
      <c r="I13" s="71"/>
      <c r="J13" s="71"/>
      <c r="K13" s="71"/>
    </row>
    <row r="14" ht="15" customHeight="1" spans="1:11">
      <c r="A14" s="128">
        <v>2101102</v>
      </c>
      <c r="B14" s="128" t="s">
        <v>62</v>
      </c>
      <c r="C14" s="62">
        <v>22.12</v>
      </c>
      <c r="D14" s="71">
        <v>22.12</v>
      </c>
      <c r="E14" s="71"/>
      <c r="F14" s="71"/>
      <c r="G14" s="71"/>
      <c r="H14" s="71"/>
      <c r="I14" s="71"/>
      <c r="J14" s="71"/>
      <c r="K14" s="71"/>
    </row>
    <row r="15" ht="15" customHeight="1" spans="1:11">
      <c r="A15" s="129"/>
      <c r="B15" s="130" t="s">
        <v>63</v>
      </c>
      <c r="C15" s="62">
        <v>7061.87</v>
      </c>
      <c r="D15" s="71"/>
      <c r="E15" s="71">
        <v>7061.84</v>
      </c>
      <c r="F15" s="71"/>
      <c r="G15" s="71"/>
      <c r="H15" s="71"/>
      <c r="I15" s="71"/>
      <c r="J15" s="71"/>
      <c r="K15" s="71"/>
    </row>
    <row r="16" ht="15" customHeight="1" spans="1:11">
      <c r="A16" s="107">
        <v>2080201</v>
      </c>
      <c r="B16" s="105" t="s">
        <v>56</v>
      </c>
      <c r="C16" s="62">
        <v>3.06</v>
      </c>
      <c r="D16" s="71"/>
      <c r="E16" s="58">
        <v>3.06</v>
      </c>
      <c r="F16" s="71"/>
      <c r="G16" s="71"/>
      <c r="H16" s="71"/>
      <c r="I16" s="71"/>
      <c r="J16" s="71"/>
      <c r="K16" s="71"/>
    </row>
    <row r="17" ht="15" customHeight="1" spans="1:11">
      <c r="A17" s="107">
        <v>2082502</v>
      </c>
      <c r="B17" s="108" t="s">
        <v>64</v>
      </c>
      <c r="C17" s="62">
        <v>7</v>
      </c>
      <c r="D17" s="71"/>
      <c r="E17" s="58">
        <v>7</v>
      </c>
      <c r="F17" s="71"/>
      <c r="G17" s="71"/>
      <c r="H17" s="71"/>
      <c r="I17" s="71"/>
      <c r="J17" s="71"/>
      <c r="K17" s="71"/>
    </row>
    <row r="18" ht="15" customHeight="1" spans="1:11">
      <c r="A18" s="107">
        <v>2082001</v>
      </c>
      <c r="B18" s="108" t="s">
        <v>65</v>
      </c>
      <c r="C18" s="62">
        <v>52.5</v>
      </c>
      <c r="D18" s="71"/>
      <c r="E18" s="58">
        <v>52.5</v>
      </c>
      <c r="F18" s="71"/>
      <c r="G18" s="71"/>
      <c r="H18" s="71"/>
      <c r="I18" s="71"/>
      <c r="J18" s="71"/>
      <c r="K18" s="71"/>
    </row>
    <row r="19" ht="15" customHeight="1" spans="1:11">
      <c r="A19" s="107">
        <v>2080299</v>
      </c>
      <c r="B19" s="105" t="s">
        <v>66</v>
      </c>
      <c r="C19" s="62">
        <v>1</v>
      </c>
      <c r="D19" s="71"/>
      <c r="E19" s="58">
        <v>1</v>
      </c>
      <c r="F19" s="71"/>
      <c r="G19" s="71"/>
      <c r="H19" s="71"/>
      <c r="I19" s="71"/>
      <c r="J19" s="71"/>
      <c r="K19" s="71"/>
    </row>
    <row r="20" ht="15" customHeight="1" spans="1:11">
      <c r="A20" s="107">
        <v>2081004</v>
      </c>
      <c r="B20" s="105" t="s">
        <v>67</v>
      </c>
      <c r="C20" s="62">
        <v>1.8</v>
      </c>
      <c r="D20" s="71"/>
      <c r="E20" s="58">
        <v>1.8</v>
      </c>
      <c r="F20" s="71"/>
      <c r="G20" s="71"/>
      <c r="H20" s="71"/>
      <c r="I20" s="71"/>
      <c r="J20" s="71"/>
      <c r="K20" s="71"/>
    </row>
    <row r="21" ht="15" customHeight="1" spans="1:11">
      <c r="A21" s="107">
        <v>2081004</v>
      </c>
      <c r="B21" s="105" t="s">
        <v>67</v>
      </c>
      <c r="C21" s="62">
        <v>4</v>
      </c>
      <c r="D21" s="71"/>
      <c r="E21" s="58">
        <v>4</v>
      </c>
      <c r="F21" s="71"/>
      <c r="G21" s="71"/>
      <c r="H21" s="71"/>
      <c r="I21" s="71"/>
      <c r="J21" s="71"/>
      <c r="K21" s="71"/>
    </row>
    <row r="22" ht="15" customHeight="1" spans="1:11">
      <c r="A22" s="107">
        <v>2081099</v>
      </c>
      <c r="B22" s="108" t="s">
        <v>68</v>
      </c>
      <c r="C22" s="62">
        <v>36</v>
      </c>
      <c r="D22" s="71"/>
      <c r="E22" s="58">
        <v>36</v>
      </c>
      <c r="F22" s="71"/>
      <c r="G22" s="71"/>
      <c r="H22" s="71"/>
      <c r="I22" s="71"/>
      <c r="J22" s="71"/>
      <c r="K22" s="71"/>
    </row>
    <row r="23" ht="15" customHeight="1" spans="1:11">
      <c r="A23" s="107">
        <v>2081099</v>
      </c>
      <c r="B23" s="108" t="s">
        <v>68</v>
      </c>
      <c r="C23" s="62">
        <v>81.55</v>
      </c>
      <c r="D23" s="71"/>
      <c r="E23" s="58">
        <v>81.55</v>
      </c>
      <c r="F23" s="71"/>
      <c r="G23" s="71"/>
      <c r="H23" s="71"/>
      <c r="I23" s="71"/>
      <c r="J23" s="71"/>
      <c r="K23" s="71"/>
    </row>
    <row r="24" ht="15" customHeight="1" spans="1:11">
      <c r="A24" s="107">
        <v>2082002</v>
      </c>
      <c r="B24" s="105" t="s">
        <v>69</v>
      </c>
      <c r="C24" s="62">
        <v>2</v>
      </c>
      <c r="D24" s="71"/>
      <c r="E24" s="58">
        <v>2</v>
      </c>
      <c r="F24" s="71"/>
      <c r="G24" s="71"/>
      <c r="H24" s="71"/>
      <c r="I24" s="71"/>
      <c r="J24" s="71"/>
      <c r="K24" s="71"/>
    </row>
    <row r="25" ht="15" customHeight="1" spans="1:11">
      <c r="A25" s="107">
        <v>2080207</v>
      </c>
      <c r="B25" s="105" t="s">
        <v>70</v>
      </c>
      <c r="C25" s="62">
        <v>1</v>
      </c>
      <c r="D25" s="71"/>
      <c r="E25" s="58">
        <v>1</v>
      </c>
      <c r="F25" s="71"/>
      <c r="G25" s="71"/>
      <c r="H25" s="71"/>
      <c r="I25" s="71"/>
      <c r="J25" s="71"/>
      <c r="K25" s="71"/>
    </row>
    <row r="26" ht="15" customHeight="1" spans="1:11">
      <c r="A26" s="107">
        <v>2080206</v>
      </c>
      <c r="B26" s="108" t="s">
        <v>71</v>
      </c>
      <c r="C26" s="62">
        <v>1</v>
      </c>
      <c r="D26" s="71"/>
      <c r="E26" s="58">
        <v>1</v>
      </c>
      <c r="F26" s="71"/>
      <c r="G26" s="71"/>
      <c r="H26" s="71"/>
      <c r="I26" s="71"/>
      <c r="J26" s="71"/>
      <c r="K26" s="71"/>
    </row>
    <row r="27" ht="15" customHeight="1" spans="1:11">
      <c r="A27" s="107">
        <v>2081002</v>
      </c>
      <c r="B27" s="105" t="s">
        <v>72</v>
      </c>
      <c r="C27" s="62">
        <v>67.4</v>
      </c>
      <c r="D27" s="71"/>
      <c r="E27" s="58">
        <v>67.4</v>
      </c>
      <c r="F27" s="71"/>
      <c r="G27" s="71"/>
      <c r="H27" s="71"/>
      <c r="I27" s="71"/>
      <c r="J27" s="71"/>
      <c r="K27" s="71"/>
    </row>
    <row r="28" ht="15" customHeight="1" spans="1:11">
      <c r="A28" s="107">
        <v>2081002</v>
      </c>
      <c r="B28" s="108" t="s">
        <v>72</v>
      </c>
      <c r="C28" s="62">
        <v>0.6</v>
      </c>
      <c r="D28" s="71"/>
      <c r="E28" s="58">
        <v>0.6</v>
      </c>
      <c r="F28" s="71"/>
      <c r="G28" s="71"/>
      <c r="H28" s="71"/>
      <c r="I28" s="71"/>
      <c r="J28" s="71"/>
      <c r="K28" s="71"/>
    </row>
    <row r="29" ht="15" customHeight="1" spans="1:11">
      <c r="A29" s="107">
        <v>2081006</v>
      </c>
      <c r="B29" s="108" t="s">
        <v>73</v>
      </c>
      <c r="C29" s="62">
        <v>4</v>
      </c>
      <c r="D29" s="71"/>
      <c r="E29" s="58">
        <v>4</v>
      </c>
      <c r="F29" s="71"/>
      <c r="G29" s="71"/>
      <c r="H29" s="71"/>
      <c r="I29" s="71"/>
      <c r="J29" s="71"/>
      <c r="K29" s="71"/>
    </row>
    <row r="30" ht="15" customHeight="1" spans="1:11">
      <c r="A30" s="107">
        <v>2081002</v>
      </c>
      <c r="B30" s="108" t="s">
        <v>72</v>
      </c>
      <c r="C30" s="62">
        <v>0.75</v>
      </c>
      <c r="D30" s="71"/>
      <c r="E30" s="58">
        <v>0.75</v>
      </c>
      <c r="F30" s="71"/>
      <c r="G30" s="71"/>
      <c r="H30" s="71"/>
      <c r="I30" s="71"/>
      <c r="J30" s="71"/>
      <c r="K30" s="71"/>
    </row>
    <row r="31" ht="15" customHeight="1" spans="1:11">
      <c r="A31" s="107">
        <v>2081006</v>
      </c>
      <c r="B31" s="108" t="s">
        <v>73</v>
      </c>
      <c r="C31" s="62">
        <v>10</v>
      </c>
      <c r="D31" s="71"/>
      <c r="E31" s="58">
        <v>10</v>
      </c>
      <c r="F31" s="71"/>
      <c r="G31" s="71"/>
      <c r="H31" s="71"/>
      <c r="I31" s="71"/>
      <c r="J31" s="71"/>
      <c r="K31" s="71"/>
    </row>
    <row r="32" ht="15" customHeight="1" spans="1:11">
      <c r="A32" s="107">
        <v>2081006</v>
      </c>
      <c r="B32" s="108" t="s">
        <v>73</v>
      </c>
      <c r="C32" s="62">
        <v>10</v>
      </c>
      <c r="D32" s="71"/>
      <c r="E32" s="58">
        <v>10</v>
      </c>
      <c r="F32" s="71"/>
      <c r="G32" s="71"/>
      <c r="H32" s="71"/>
      <c r="I32" s="71"/>
      <c r="J32" s="71"/>
      <c r="K32" s="71"/>
    </row>
    <row r="33" ht="15" customHeight="1" spans="1:11">
      <c r="A33" s="107">
        <v>2081002</v>
      </c>
      <c r="B33" s="108" t="s">
        <v>72</v>
      </c>
      <c r="C33" s="62">
        <v>30</v>
      </c>
      <c r="D33" s="131"/>
      <c r="E33" s="58">
        <v>30</v>
      </c>
      <c r="F33" s="131"/>
      <c r="G33" s="131"/>
      <c r="H33" s="131"/>
      <c r="I33" s="131"/>
      <c r="J33" s="131"/>
      <c r="K33" s="131"/>
    </row>
    <row r="34" customHeight="1" spans="1:11">
      <c r="A34" s="107">
        <v>2081006</v>
      </c>
      <c r="B34" s="108" t="s">
        <v>73</v>
      </c>
      <c r="C34" s="62">
        <v>0.72</v>
      </c>
      <c r="D34" s="131"/>
      <c r="E34" s="58">
        <v>0.72</v>
      </c>
      <c r="F34" s="131"/>
      <c r="G34" s="131"/>
      <c r="H34" s="131"/>
      <c r="I34" s="131"/>
      <c r="J34" s="131"/>
      <c r="K34" s="131"/>
    </row>
    <row r="35" customHeight="1" spans="1:11">
      <c r="A35" s="107">
        <v>2082804</v>
      </c>
      <c r="B35" s="109" t="s">
        <v>74</v>
      </c>
      <c r="C35" s="62">
        <v>10</v>
      </c>
      <c r="D35" s="131"/>
      <c r="E35" s="58">
        <v>10</v>
      </c>
      <c r="F35" s="131"/>
      <c r="G35" s="131"/>
      <c r="H35" s="131"/>
      <c r="I35" s="131"/>
      <c r="J35" s="131"/>
      <c r="K35" s="131"/>
    </row>
    <row r="36" customHeight="1" spans="1:11">
      <c r="A36" s="107">
        <v>2081099</v>
      </c>
      <c r="B36" s="108" t="s">
        <v>68</v>
      </c>
      <c r="C36" s="62">
        <v>18.84</v>
      </c>
      <c r="D36" s="131"/>
      <c r="E36" s="58">
        <v>18.84</v>
      </c>
      <c r="F36" s="131"/>
      <c r="G36" s="131"/>
      <c r="H36" s="131"/>
      <c r="I36" s="131"/>
      <c r="J36" s="131"/>
      <c r="K36" s="131"/>
    </row>
    <row r="37" customHeight="1" spans="1:11">
      <c r="A37" s="107">
        <v>2081099</v>
      </c>
      <c r="B37" s="108" t="s">
        <v>68</v>
      </c>
      <c r="C37" s="62">
        <v>15.72</v>
      </c>
      <c r="D37" s="131"/>
      <c r="E37" s="58">
        <v>15.72</v>
      </c>
      <c r="F37" s="131"/>
      <c r="G37" s="131"/>
      <c r="H37" s="131"/>
      <c r="I37" s="131"/>
      <c r="J37" s="131"/>
      <c r="K37" s="131"/>
    </row>
    <row r="38" customHeight="1" spans="1:11">
      <c r="A38" s="107">
        <v>2081099</v>
      </c>
      <c r="B38" s="108" t="s">
        <v>68</v>
      </c>
      <c r="C38" s="62">
        <v>4</v>
      </c>
      <c r="D38" s="131"/>
      <c r="E38" s="58">
        <v>4</v>
      </c>
      <c r="F38" s="131"/>
      <c r="G38" s="131"/>
      <c r="H38" s="131"/>
      <c r="I38" s="131"/>
      <c r="J38" s="131"/>
      <c r="K38" s="131"/>
    </row>
    <row r="39" customHeight="1" spans="1:11">
      <c r="A39" s="107">
        <v>2080299</v>
      </c>
      <c r="B39" s="105" t="s">
        <v>66</v>
      </c>
      <c r="C39" s="62">
        <v>5</v>
      </c>
      <c r="D39" s="131"/>
      <c r="E39" s="58">
        <v>5</v>
      </c>
      <c r="F39" s="131"/>
      <c r="G39" s="131"/>
      <c r="H39" s="131"/>
      <c r="I39" s="131"/>
      <c r="J39" s="131"/>
      <c r="K39" s="131"/>
    </row>
    <row r="40" customHeight="1" spans="1:11">
      <c r="A40" s="107">
        <v>2081099</v>
      </c>
      <c r="B40" s="108" t="s">
        <v>68</v>
      </c>
      <c r="C40" s="62">
        <v>0.8</v>
      </c>
      <c r="D40" s="131"/>
      <c r="E40" s="58">
        <v>0.8</v>
      </c>
      <c r="F40" s="131"/>
      <c r="G40" s="131"/>
      <c r="H40" s="131"/>
      <c r="I40" s="131"/>
      <c r="J40" s="131"/>
      <c r="K40" s="131"/>
    </row>
    <row r="41" customHeight="1" spans="1:11">
      <c r="A41" s="107">
        <v>2081099</v>
      </c>
      <c r="B41" s="108" t="s">
        <v>68</v>
      </c>
      <c r="C41" s="62">
        <v>30</v>
      </c>
      <c r="D41" s="131"/>
      <c r="E41" s="58">
        <v>30</v>
      </c>
      <c r="F41" s="131"/>
      <c r="G41" s="131"/>
      <c r="H41" s="131"/>
      <c r="I41" s="131"/>
      <c r="J41" s="131"/>
      <c r="K41" s="131"/>
    </row>
    <row r="42" customHeight="1" spans="1:11">
      <c r="A42" s="107">
        <v>2082502</v>
      </c>
      <c r="B42" s="108" t="s">
        <v>64</v>
      </c>
      <c r="C42" s="62">
        <v>142</v>
      </c>
      <c r="D42" s="131"/>
      <c r="E42" s="58">
        <v>142</v>
      </c>
      <c r="F42" s="131"/>
      <c r="G42" s="131"/>
      <c r="H42" s="131"/>
      <c r="I42" s="131"/>
      <c r="J42" s="131"/>
      <c r="K42" s="131"/>
    </row>
    <row r="43" customHeight="1" spans="1:11">
      <c r="A43" s="107">
        <v>2081006</v>
      </c>
      <c r="B43" s="108" t="s">
        <v>73</v>
      </c>
      <c r="C43" s="62">
        <v>6</v>
      </c>
      <c r="D43" s="131"/>
      <c r="E43" s="58">
        <v>6</v>
      </c>
      <c r="F43" s="131"/>
      <c r="G43" s="131"/>
      <c r="H43" s="131"/>
      <c r="I43" s="131"/>
      <c r="J43" s="131"/>
      <c r="K43" s="131"/>
    </row>
    <row r="44" customHeight="1" spans="1:11">
      <c r="A44" s="107">
        <v>2081006</v>
      </c>
      <c r="B44" s="108" t="s">
        <v>73</v>
      </c>
      <c r="C44" s="62">
        <v>10</v>
      </c>
      <c r="D44" s="131"/>
      <c r="E44" s="58">
        <v>10</v>
      </c>
      <c r="F44" s="131"/>
      <c r="G44" s="131"/>
      <c r="H44" s="131"/>
      <c r="I44" s="131"/>
      <c r="J44" s="131"/>
      <c r="K44" s="131"/>
    </row>
    <row r="45" customHeight="1" spans="1:11">
      <c r="A45" s="107">
        <v>2082102</v>
      </c>
      <c r="B45" s="108" t="s">
        <v>75</v>
      </c>
      <c r="C45" s="62">
        <v>0.5</v>
      </c>
      <c r="D45" s="131"/>
      <c r="E45" s="58">
        <v>0.5</v>
      </c>
      <c r="F45" s="131"/>
      <c r="G45" s="131"/>
      <c r="H45" s="131"/>
      <c r="I45" s="131"/>
      <c r="J45" s="131"/>
      <c r="K45" s="131"/>
    </row>
    <row r="46" customHeight="1" spans="1:11">
      <c r="A46" s="107">
        <v>2081006</v>
      </c>
      <c r="B46" s="108" t="s">
        <v>73</v>
      </c>
      <c r="C46" s="62">
        <v>300</v>
      </c>
      <c r="D46" s="131"/>
      <c r="E46" s="58">
        <v>300</v>
      </c>
      <c r="F46" s="131"/>
      <c r="G46" s="131"/>
      <c r="H46" s="131"/>
      <c r="I46" s="131"/>
      <c r="J46" s="131"/>
      <c r="K46" s="131"/>
    </row>
    <row r="47" customHeight="1" spans="1:11">
      <c r="A47" s="107">
        <v>2080299</v>
      </c>
      <c r="B47" s="105" t="s">
        <v>66</v>
      </c>
      <c r="C47" s="62">
        <v>4.56</v>
      </c>
      <c r="D47" s="131"/>
      <c r="E47" s="58">
        <v>4.56</v>
      </c>
      <c r="F47" s="131"/>
      <c r="G47" s="131"/>
      <c r="H47" s="131"/>
      <c r="I47" s="131"/>
      <c r="J47" s="131"/>
      <c r="K47" s="131"/>
    </row>
    <row r="48" customHeight="1" spans="1:11">
      <c r="A48" s="107">
        <v>2081107</v>
      </c>
      <c r="B48" s="108" t="s">
        <v>76</v>
      </c>
      <c r="C48" s="62">
        <v>220</v>
      </c>
      <c r="D48" s="131"/>
      <c r="E48" s="58">
        <v>220</v>
      </c>
      <c r="F48" s="131"/>
      <c r="G48" s="131"/>
      <c r="H48" s="131"/>
      <c r="I48" s="131"/>
      <c r="J48" s="131"/>
      <c r="K48" s="131"/>
    </row>
    <row r="49" customHeight="1" spans="1:11">
      <c r="A49" s="107">
        <v>2081107</v>
      </c>
      <c r="B49" s="108" t="s">
        <v>76</v>
      </c>
      <c r="C49" s="62">
        <v>155</v>
      </c>
      <c r="D49" s="131"/>
      <c r="E49" s="58">
        <v>155</v>
      </c>
      <c r="F49" s="131"/>
      <c r="G49" s="131"/>
      <c r="H49" s="131"/>
      <c r="I49" s="131"/>
      <c r="J49" s="131"/>
      <c r="K49" s="131"/>
    </row>
    <row r="50" customHeight="1" spans="1:11">
      <c r="A50" s="107">
        <v>2081901</v>
      </c>
      <c r="B50" s="105" t="s">
        <v>77</v>
      </c>
      <c r="C50" s="62">
        <v>269.1</v>
      </c>
      <c r="D50" s="131"/>
      <c r="E50" s="58">
        <v>269.1</v>
      </c>
      <c r="F50" s="131"/>
      <c r="G50" s="131"/>
      <c r="H50" s="131"/>
      <c r="I50" s="131"/>
      <c r="J50" s="131"/>
      <c r="K50" s="131"/>
    </row>
    <row r="51" customHeight="1" spans="1:11">
      <c r="A51" s="107">
        <v>2081902</v>
      </c>
      <c r="B51" s="105" t="s">
        <v>78</v>
      </c>
      <c r="C51" s="62">
        <v>269.1</v>
      </c>
      <c r="D51" s="131"/>
      <c r="E51" s="58">
        <v>269.1</v>
      </c>
      <c r="F51" s="131"/>
      <c r="G51" s="131"/>
      <c r="H51" s="131"/>
      <c r="I51" s="131"/>
      <c r="J51" s="131"/>
      <c r="K51" s="131"/>
    </row>
    <row r="52" customHeight="1" spans="1:11">
      <c r="A52" s="107">
        <v>2082002</v>
      </c>
      <c r="B52" s="105" t="s">
        <v>69</v>
      </c>
      <c r="C52" s="62">
        <v>0.2</v>
      </c>
      <c r="D52" s="131"/>
      <c r="E52" s="58">
        <v>0.2</v>
      </c>
      <c r="F52" s="131"/>
      <c r="G52" s="131"/>
      <c r="H52" s="131"/>
      <c r="I52" s="131"/>
      <c r="J52" s="131"/>
      <c r="K52" s="131"/>
    </row>
    <row r="53" customHeight="1" spans="1:11">
      <c r="A53" s="107">
        <v>2081001</v>
      </c>
      <c r="B53" s="105" t="s">
        <v>79</v>
      </c>
      <c r="C53" s="62">
        <v>8.8</v>
      </c>
      <c r="D53" s="131"/>
      <c r="E53" s="58">
        <v>8.8</v>
      </c>
      <c r="F53" s="131"/>
      <c r="G53" s="131"/>
      <c r="H53" s="131"/>
      <c r="I53" s="131"/>
      <c r="J53" s="131"/>
      <c r="K53" s="131"/>
    </row>
    <row r="54" customHeight="1" spans="1:11">
      <c r="A54" s="107">
        <v>2080899</v>
      </c>
      <c r="B54" s="108" t="s">
        <v>80</v>
      </c>
      <c r="C54" s="62">
        <v>1</v>
      </c>
      <c r="D54" s="131"/>
      <c r="E54" s="58">
        <v>1</v>
      </c>
      <c r="F54" s="131"/>
      <c r="G54" s="131"/>
      <c r="H54" s="131"/>
      <c r="I54" s="131"/>
      <c r="J54" s="131"/>
      <c r="K54" s="131"/>
    </row>
    <row r="55" customHeight="1" spans="1:11">
      <c r="A55" s="107">
        <v>2101401</v>
      </c>
      <c r="B55" s="108" t="s">
        <v>81</v>
      </c>
      <c r="C55" s="62">
        <v>4</v>
      </c>
      <c r="D55" s="131"/>
      <c r="E55" s="58">
        <v>4</v>
      </c>
      <c r="F55" s="131"/>
      <c r="G55" s="131"/>
      <c r="H55" s="131"/>
      <c r="I55" s="131"/>
      <c r="J55" s="131"/>
      <c r="K55" s="131"/>
    </row>
    <row r="56" customHeight="1" spans="1:11">
      <c r="A56" s="107">
        <v>2080899</v>
      </c>
      <c r="B56" s="108" t="s">
        <v>80</v>
      </c>
      <c r="C56" s="62">
        <v>9</v>
      </c>
      <c r="D56" s="131"/>
      <c r="E56" s="58">
        <v>9</v>
      </c>
      <c r="F56" s="131"/>
      <c r="G56" s="131"/>
      <c r="H56" s="131"/>
      <c r="I56" s="131"/>
      <c r="J56" s="131"/>
      <c r="K56" s="131"/>
    </row>
    <row r="57" customHeight="1" spans="1:11">
      <c r="A57" s="107">
        <v>2080806</v>
      </c>
      <c r="B57" s="108" t="s">
        <v>82</v>
      </c>
      <c r="C57" s="62">
        <v>10</v>
      </c>
      <c r="D57" s="131"/>
      <c r="E57" s="58">
        <v>10</v>
      </c>
      <c r="F57" s="131"/>
      <c r="G57" s="131"/>
      <c r="H57" s="131"/>
      <c r="I57" s="131"/>
      <c r="J57" s="131"/>
      <c r="K57" s="131"/>
    </row>
    <row r="58" customHeight="1" spans="1:11">
      <c r="A58" s="107">
        <v>2080899</v>
      </c>
      <c r="B58" s="108" t="s">
        <v>80</v>
      </c>
      <c r="C58" s="62">
        <v>20</v>
      </c>
      <c r="D58" s="131"/>
      <c r="E58" s="58">
        <v>20</v>
      </c>
      <c r="F58" s="131"/>
      <c r="G58" s="131"/>
      <c r="H58" s="131"/>
      <c r="I58" s="131"/>
      <c r="J58" s="131"/>
      <c r="K58" s="131"/>
    </row>
    <row r="59" customHeight="1" spans="1:11">
      <c r="A59" s="107">
        <v>2080805</v>
      </c>
      <c r="B59" s="108" t="s">
        <v>83</v>
      </c>
      <c r="C59" s="62">
        <v>110</v>
      </c>
      <c r="D59" s="131"/>
      <c r="E59" s="58">
        <v>110</v>
      </c>
      <c r="F59" s="131"/>
      <c r="G59" s="131"/>
      <c r="H59" s="131"/>
      <c r="I59" s="131"/>
      <c r="J59" s="131"/>
      <c r="K59" s="131"/>
    </row>
    <row r="60" customHeight="1" spans="1:11">
      <c r="A60" s="107">
        <v>2080803</v>
      </c>
      <c r="B60" s="108" t="s">
        <v>84</v>
      </c>
      <c r="C60" s="62">
        <v>3</v>
      </c>
      <c r="D60" s="131"/>
      <c r="E60" s="58">
        <v>3</v>
      </c>
      <c r="F60" s="131"/>
      <c r="G60" s="131"/>
      <c r="H60" s="131"/>
      <c r="I60" s="131"/>
      <c r="J60" s="131"/>
      <c r="K60" s="131"/>
    </row>
    <row r="61" customHeight="1" spans="1:11">
      <c r="A61" s="107">
        <v>2080802</v>
      </c>
      <c r="B61" s="108" t="s">
        <v>85</v>
      </c>
      <c r="C61" s="62">
        <v>19</v>
      </c>
      <c r="D61" s="131"/>
      <c r="E61" s="58">
        <v>19</v>
      </c>
      <c r="F61" s="131"/>
      <c r="G61" s="131"/>
      <c r="H61" s="131"/>
      <c r="I61" s="131"/>
      <c r="J61" s="131"/>
      <c r="K61" s="131"/>
    </row>
    <row r="62" customHeight="1" spans="1:11">
      <c r="A62" s="107">
        <v>2101499</v>
      </c>
      <c r="B62" s="108" t="s">
        <v>86</v>
      </c>
      <c r="C62" s="62">
        <v>5.2</v>
      </c>
      <c r="D62" s="131"/>
      <c r="E62" s="58">
        <v>5.2</v>
      </c>
      <c r="F62" s="131"/>
      <c r="G62" s="131"/>
      <c r="H62" s="131"/>
      <c r="I62" s="131"/>
      <c r="J62" s="131"/>
      <c r="K62" s="131"/>
    </row>
    <row r="63" customHeight="1" spans="1:11">
      <c r="A63" s="107">
        <v>2080899</v>
      </c>
      <c r="B63" s="108" t="s">
        <v>80</v>
      </c>
      <c r="C63" s="62">
        <v>2</v>
      </c>
      <c r="D63" s="131"/>
      <c r="E63" s="58">
        <v>2</v>
      </c>
      <c r="F63" s="131"/>
      <c r="G63" s="131"/>
      <c r="H63" s="131"/>
      <c r="I63" s="131"/>
      <c r="J63" s="131"/>
      <c r="K63" s="131"/>
    </row>
    <row r="64" customHeight="1" spans="1:11">
      <c r="A64" s="107">
        <v>2101401</v>
      </c>
      <c r="B64" s="108" t="s">
        <v>81</v>
      </c>
      <c r="C64" s="62">
        <v>2</v>
      </c>
      <c r="D64" s="131"/>
      <c r="E64" s="58">
        <v>2</v>
      </c>
      <c r="F64" s="131"/>
      <c r="G64" s="131"/>
      <c r="H64" s="131"/>
      <c r="I64" s="131"/>
      <c r="J64" s="131"/>
      <c r="K64" s="131"/>
    </row>
    <row r="65" customHeight="1" spans="1:11">
      <c r="A65" s="107">
        <v>2080899</v>
      </c>
      <c r="B65" s="108" t="s">
        <v>80</v>
      </c>
      <c r="C65" s="62">
        <v>5</v>
      </c>
      <c r="D65" s="131"/>
      <c r="E65" s="58">
        <v>5</v>
      </c>
      <c r="F65" s="131"/>
      <c r="G65" s="131"/>
      <c r="H65" s="131"/>
      <c r="I65" s="131"/>
      <c r="J65" s="131"/>
      <c r="K65" s="131"/>
    </row>
    <row r="66" customHeight="1" spans="1:11">
      <c r="A66" s="107">
        <v>2080999</v>
      </c>
      <c r="B66" s="108" t="s">
        <v>80</v>
      </c>
      <c r="C66" s="62">
        <v>30</v>
      </c>
      <c r="D66" s="131"/>
      <c r="E66" s="58">
        <v>30</v>
      </c>
      <c r="F66" s="131"/>
      <c r="G66" s="131"/>
      <c r="H66" s="131"/>
      <c r="I66" s="131"/>
      <c r="J66" s="131"/>
      <c r="K66" s="131"/>
    </row>
    <row r="67" customHeight="1" spans="1:11">
      <c r="A67" s="107">
        <v>2082899</v>
      </c>
      <c r="B67" s="108" t="s">
        <v>87</v>
      </c>
      <c r="C67" s="62">
        <v>0.1</v>
      </c>
      <c r="D67" s="131"/>
      <c r="E67" s="58">
        <v>0.1</v>
      </c>
      <c r="F67" s="131"/>
      <c r="G67" s="131"/>
      <c r="H67" s="131"/>
      <c r="I67" s="131"/>
      <c r="J67" s="131"/>
      <c r="K67" s="131"/>
    </row>
    <row r="68" customHeight="1" spans="1:11">
      <c r="A68" s="107">
        <v>2082899</v>
      </c>
      <c r="B68" s="108" t="s">
        <v>87</v>
      </c>
      <c r="C68" s="62">
        <v>17.28</v>
      </c>
      <c r="D68" s="131"/>
      <c r="E68" s="58">
        <v>17.28</v>
      </c>
      <c r="F68" s="131"/>
      <c r="G68" s="131"/>
      <c r="H68" s="131"/>
      <c r="I68" s="131"/>
      <c r="J68" s="131"/>
      <c r="K68" s="131"/>
    </row>
    <row r="69" customHeight="1" spans="1:11">
      <c r="A69" s="107">
        <v>2080999</v>
      </c>
      <c r="B69" s="108" t="s">
        <v>88</v>
      </c>
      <c r="C69" s="62">
        <v>30</v>
      </c>
      <c r="D69" s="131"/>
      <c r="E69" s="58">
        <v>30</v>
      </c>
      <c r="F69" s="131"/>
      <c r="G69" s="131"/>
      <c r="H69" s="131"/>
      <c r="I69" s="131"/>
      <c r="J69" s="131"/>
      <c r="K69" s="131"/>
    </row>
    <row r="70" customHeight="1" spans="1:11">
      <c r="A70" s="107">
        <v>2080999</v>
      </c>
      <c r="B70" s="108" t="s">
        <v>88</v>
      </c>
      <c r="C70" s="62">
        <v>3</v>
      </c>
      <c r="D70" s="131"/>
      <c r="E70" s="58">
        <v>3</v>
      </c>
      <c r="F70" s="131"/>
      <c r="G70" s="131"/>
      <c r="H70" s="131"/>
      <c r="I70" s="131"/>
      <c r="J70" s="131"/>
      <c r="K70" s="131"/>
    </row>
    <row r="71" customHeight="1" spans="1:11">
      <c r="A71" s="107">
        <v>2080901</v>
      </c>
      <c r="B71" s="108" t="s">
        <v>89</v>
      </c>
      <c r="C71" s="62">
        <v>60</v>
      </c>
      <c r="D71" s="131"/>
      <c r="E71" s="58">
        <v>60</v>
      </c>
      <c r="F71" s="131"/>
      <c r="G71" s="131"/>
      <c r="H71" s="131"/>
      <c r="I71" s="131"/>
      <c r="J71" s="131"/>
      <c r="K71" s="131"/>
    </row>
    <row r="72" customHeight="1" spans="1:11">
      <c r="A72" s="107">
        <v>2080901</v>
      </c>
      <c r="B72" s="108" t="s">
        <v>89</v>
      </c>
      <c r="C72" s="62">
        <v>30</v>
      </c>
      <c r="D72" s="131"/>
      <c r="E72" s="58">
        <v>30</v>
      </c>
      <c r="F72" s="131"/>
      <c r="G72" s="131"/>
      <c r="H72" s="131"/>
      <c r="I72" s="131"/>
      <c r="J72" s="131"/>
      <c r="K72" s="131"/>
    </row>
    <row r="73" customHeight="1" spans="1:11">
      <c r="A73" s="107">
        <v>2082804</v>
      </c>
      <c r="B73" s="108" t="s">
        <v>74</v>
      </c>
      <c r="C73" s="62">
        <v>2</v>
      </c>
      <c r="D73" s="131"/>
      <c r="E73" s="58">
        <v>2</v>
      </c>
      <c r="F73" s="131"/>
      <c r="G73" s="131"/>
      <c r="H73" s="131"/>
      <c r="I73" s="131"/>
      <c r="J73" s="131"/>
      <c r="K73" s="131"/>
    </row>
    <row r="74" customHeight="1" spans="1:11">
      <c r="A74" s="107">
        <v>2080999</v>
      </c>
      <c r="B74" s="108" t="s">
        <v>88</v>
      </c>
      <c r="C74" s="62">
        <v>40</v>
      </c>
      <c r="D74" s="131"/>
      <c r="E74" s="58">
        <v>40</v>
      </c>
      <c r="F74" s="131"/>
      <c r="G74" s="131"/>
      <c r="H74" s="131"/>
      <c r="I74" s="131"/>
      <c r="J74" s="131"/>
      <c r="K74" s="131"/>
    </row>
    <row r="75" customHeight="1" spans="1:11">
      <c r="A75" s="107">
        <v>2080905</v>
      </c>
      <c r="B75" s="108" t="s">
        <v>90</v>
      </c>
      <c r="C75" s="62">
        <v>90</v>
      </c>
      <c r="D75" s="131"/>
      <c r="E75" s="58">
        <v>90</v>
      </c>
      <c r="F75" s="131"/>
      <c r="G75" s="131"/>
      <c r="H75" s="131"/>
      <c r="I75" s="131"/>
      <c r="J75" s="131"/>
      <c r="K75" s="131"/>
    </row>
    <row r="76" customHeight="1" spans="1:11">
      <c r="A76" s="107">
        <v>2080905</v>
      </c>
      <c r="B76" s="108" t="s">
        <v>90</v>
      </c>
      <c r="C76" s="62">
        <v>22</v>
      </c>
      <c r="D76" s="131"/>
      <c r="E76" s="58">
        <v>22</v>
      </c>
      <c r="F76" s="131"/>
      <c r="G76" s="131"/>
      <c r="H76" s="131"/>
      <c r="I76" s="131"/>
      <c r="J76" s="131"/>
      <c r="K76" s="131"/>
    </row>
    <row r="77" customHeight="1" spans="1:11">
      <c r="A77" s="107">
        <v>2080999</v>
      </c>
      <c r="B77" s="108" t="s">
        <v>88</v>
      </c>
      <c r="C77" s="62">
        <v>6</v>
      </c>
      <c r="D77" s="131"/>
      <c r="E77" s="58">
        <v>6</v>
      </c>
      <c r="F77" s="131"/>
      <c r="G77" s="131"/>
      <c r="H77" s="131"/>
      <c r="I77" s="131"/>
      <c r="J77" s="131"/>
      <c r="K77" s="131"/>
    </row>
    <row r="78" customHeight="1" spans="1:11">
      <c r="A78" s="107">
        <v>2080999</v>
      </c>
      <c r="B78" s="108" t="s">
        <v>88</v>
      </c>
      <c r="C78" s="62">
        <v>2</v>
      </c>
      <c r="D78" s="131"/>
      <c r="E78" s="58">
        <v>2</v>
      </c>
      <c r="F78" s="131"/>
      <c r="G78" s="131"/>
      <c r="H78" s="131"/>
      <c r="I78" s="131"/>
      <c r="J78" s="131"/>
      <c r="K78" s="131"/>
    </row>
    <row r="79" customHeight="1" spans="1:11">
      <c r="A79" s="107">
        <v>2089999</v>
      </c>
      <c r="B79" s="108" t="s">
        <v>88</v>
      </c>
      <c r="C79" s="62">
        <v>190</v>
      </c>
      <c r="D79" s="131"/>
      <c r="E79" s="58">
        <v>190</v>
      </c>
      <c r="F79" s="131"/>
      <c r="G79" s="131"/>
      <c r="H79" s="131"/>
      <c r="I79" s="131"/>
      <c r="J79" s="131"/>
      <c r="K79" s="131"/>
    </row>
    <row r="80" customHeight="1" spans="1:11">
      <c r="A80" s="107">
        <v>2082501</v>
      </c>
      <c r="B80" s="108" t="s">
        <v>91</v>
      </c>
      <c r="C80" s="62">
        <v>2</v>
      </c>
      <c r="D80" s="131"/>
      <c r="E80" s="58">
        <v>2</v>
      </c>
      <c r="F80" s="131"/>
      <c r="G80" s="131"/>
      <c r="H80" s="131"/>
      <c r="I80" s="131"/>
      <c r="J80" s="131"/>
      <c r="K80" s="131"/>
    </row>
    <row r="81" customHeight="1" spans="1:11">
      <c r="A81" s="107">
        <v>2080904</v>
      </c>
      <c r="B81" s="110" t="s">
        <v>92</v>
      </c>
      <c r="C81" s="62">
        <v>3</v>
      </c>
      <c r="D81" s="131"/>
      <c r="E81" s="58">
        <v>3</v>
      </c>
      <c r="F81" s="131"/>
      <c r="G81" s="131"/>
      <c r="H81" s="131"/>
      <c r="I81" s="131"/>
      <c r="J81" s="131"/>
      <c r="K81" s="131"/>
    </row>
    <row r="82" customHeight="1" spans="1:11">
      <c r="A82" s="107">
        <v>2082804</v>
      </c>
      <c r="B82" s="108" t="s">
        <v>74</v>
      </c>
      <c r="C82" s="62">
        <v>1</v>
      </c>
      <c r="D82" s="131"/>
      <c r="E82" s="58">
        <v>1</v>
      </c>
      <c r="F82" s="131"/>
      <c r="G82" s="131"/>
      <c r="H82" s="131"/>
      <c r="I82" s="131"/>
      <c r="J82" s="131"/>
      <c r="K82" s="131"/>
    </row>
    <row r="83" customHeight="1" spans="1:11">
      <c r="A83" s="107">
        <v>2080808</v>
      </c>
      <c r="B83" s="110" t="s">
        <v>93</v>
      </c>
      <c r="C83" s="62">
        <v>2</v>
      </c>
      <c r="D83" s="131"/>
      <c r="E83" s="58">
        <v>2</v>
      </c>
      <c r="F83" s="131"/>
      <c r="G83" s="131"/>
      <c r="H83" s="131"/>
      <c r="I83" s="131"/>
      <c r="J83" s="131"/>
      <c r="K83" s="131"/>
    </row>
    <row r="84" customHeight="1" spans="1:11">
      <c r="A84" s="107">
        <v>2082899</v>
      </c>
      <c r="B84" s="108" t="s">
        <v>87</v>
      </c>
      <c r="C84" s="62">
        <v>10</v>
      </c>
      <c r="D84" s="131"/>
      <c r="E84" s="58">
        <v>10</v>
      </c>
      <c r="F84" s="131"/>
      <c r="G84" s="131"/>
      <c r="H84" s="131"/>
      <c r="I84" s="131"/>
      <c r="J84" s="131"/>
      <c r="K84" s="131"/>
    </row>
    <row r="85" customHeight="1" spans="1:11">
      <c r="A85" s="107">
        <v>2082850</v>
      </c>
      <c r="B85" s="108" t="s">
        <v>59</v>
      </c>
      <c r="C85" s="62">
        <v>3</v>
      </c>
      <c r="D85" s="131"/>
      <c r="E85" s="58">
        <v>3</v>
      </c>
      <c r="F85" s="131"/>
      <c r="G85" s="131"/>
      <c r="H85" s="131"/>
      <c r="I85" s="131"/>
      <c r="J85" s="131"/>
      <c r="K85" s="131"/>
    </row>
    <row r="86" customHeight="1" spans="1:11">
      <c r="A86" s="107">
        <v>2082850</v>
      </c>
      <c r="B86" s="108" t="s">
        <v>59</v>
      </c>
      <c r="C86" s="62">
        <v>0.86</v>
      </c>
      <c r="D86" s="131"/>
      <c r="E86" s="58">
        <v>0.86</v>
      </c>
      <c r="F86" s="131"/>
      <c r="G86" s="131"/>
      <c r="H86" s="131"/>
      <c r="I86" s="131"/>
      <c r="J86" s="131"/>
      <c r="K86" s="131"/>
    </row>
    <row r="87" customHeight="1" spans="1:11">
      <c r="A87" s="107">
        <v>2082850</v>
      </c>
      <c r="B87" s="108" t="s">
        <v>59</v>
      </c>
      <c r="C87" s="62">
        <v>5</v>
      </c>
      <c r="D87" s="131"/>
      <c r="E87" s="58">
        <v>5</v>
      </c>
      <c r="F87" s="131"/>
      <c r="G87" s="131"/>
      <c r="H87" s="131"/>
      <c r="I87" s="131"/>
      <c r="J87" s="131"/>
      <c r="K87" s="131"/>
    </row>
    <row r="88" customHeight="1" spans="1:11">
      <c r="A88" s="107">
        <v>2082850</v>
      </c>
      <c r="B88" s="108" t="s">
        <v>59</v>
      </c>
      <c r="C88" s="62">
        <v>2</v>
      </c>
      <c r="D88" s="131"/>
      <c r="E88" s="58">
        <v>2</v>
      </c>
      <c r="F88" s="131"/>
      <c r="G88" s="131"/>
      <c r="H88" s="131"/>
      <c r="I88" s="131"/>
      <c r="J88" s="131"/>
      <c r="K88" s="131"/>
    </row>
    <row r="89" customHeight="1" spans="1:11">
      <c r="A89" s="107">
        <v>2082804</v>
      </c>
      <c r="B89" s="108" t="s">
        <v>74</v>
      </c>
      <c r="C89" s="62">
        <v>22.91</v>
      </c>
      <c r="D89" s="131"/>
      <c r="E89" s="58">
        <v>22.91</v>
      </c>
      <c r="F89" s="131"/>
      <c r="G89" s="131"/>
      <c r="H89" s="131"/>
      <c r="I89" s="131"/>
      <c r="J89" s="131"/>
      <c r="K89" s="131"/>
    </row>
    <row r="90" customHeight="1" spans="1:11">
      <c r="A90" s="107">
        <v>2082804</v>
      </c>
      <c r="B90" s="108" t="s">
        <v>74</v>
      </c>
      <c r="C90" s="62">
        <v>23.9</v>
      </c>
      <c r="D90" s="131"/>
      <c r="E90" s="58">
        <v>23.9</v>
      </c>
      <c r="F90" s="131"/>
      <c r="G90" s="131"/>
      <c r="H90" s="131"/>
      <c r="I90" s="131"/>
      <c r="J90" s="131"/>
      <c r="K90" s="131"/>
    </row>
    <row r="91" customHeight="1" spans="1:11">
      <c r="A91" s="107">
        <v>2082804</v>
      </c>
      <c r="B91" s="108" t="s">
        <v>74</v>
      </c>
      <c r="C91" s="62">
        <v>6</v>
      </c>
      <c r="D91" s="131"/>
      <c r="E91" s="58">
        <v>6</v>
      </c>
      <c r="F91" s="131"/>
      <c r="G91" s="131"/>
      <c r="H91" s="131"/>
      <c r="I91" s="131"/>
      <c r="J91" s="131"/>
      <c r="K91" s="131"/>
    </row>
    <row r="92" customHeight="1" spans="1:11">
      <c r="A92" s="107">
        <v>2080805</v>
      </c>
      <c r="B92" s="108" t="s">
        <v>83</v>
      </c>
      <c r="C92" s="62">
        <v>26.31</v>
      </c>
      <c r="D92" s="131"/>
      <c r="E92" s="58">
        <v>26.31</v>
      </c>
      <c r="F92" s="131"/>
      <c r="G92" s="131"/>
      <c r="H92" s="131"/>
      <c r="I92" s="131"/>
      <c r="J92" s="131"/>
      <c r="K92" s="131"/>
    </row>
    <row r="93" customHeight="1" spans="1:11">
      <c r="A93" s="107">
        <v>2082804</v>
      </c>
      <c r="B93" s="108" t="s">
        <v>74</v>
      </c>
      <c r="C93" s="62">
        <v>20</v>
      </c>
      <c r="D93" s="131"/>
      <c r="E93" s="58">
        <v>20</v>
      </c>
      <c r="F93" s="131"/>
      <c r="G93" s="131"/>
      <c r="H93" s="131"/>
      <c r="I93" s="131"/>
      <c r="J93" s="131"/>
      <c r="K93" s="131"/>
    </row>
    <row r="94" customHeight="1" spans="1:11">
      <c r="A94" s="107">
        <v>2082804</v>
      </c>
      <c r="B94" s="108" t="s">
        <v>74</v>
      </c>
      <c r="C94" s="62">
        <v>1</v>
      </c>
      <c r="D94" s="131"/>
      <c r="E94" s="58">
        <v>1</v>
      </c>
      <c r="F94" s="131"/>
      <c r="G94" s="131"/>
      <c r="H94" s="131"/>
      <c r="I94" s="131"/>
      <c r="J94" s="131"/>
      <c r="K94" s="131"/>
    </row>
    <row r="95" customHeight="1" spans="1:11">
      <c r="A95" s="107">
        <v>2082804</v>
      </c>
      <c r="B95" s="108" t="s">
        <v>74</v>
      </c>
      <c r="C95" s="62">
        <v>21.5</v>
      </c>
      <c r="D95" s="131"/>
      <c r="E95" s="58">
        <v>21.5</v>
      </c>
      <c r="F95" s="131"/>
      <c r="G95" s="131"/>
      <c r="H95" s="131"/>
      <c r="I95" s="131"/>
      <c r="J95" s="131"/>
      <c r="K95" s="131"/>
    </row>
    <row r="96" customHeight="1" spans="1:11">
      <c r="A96" s="107">
        <v>2082804</v>
      </c>
      <c r="B96" s="108" t="s">
        <v>74</v>
      </c>
      <c r="C96" s="62">
        <v>6</v>
      </c>
      <c r="D96" s="131"/>
      <c r="E96" s="58">
        <v>6</v>
      </c>
      <c r="F96" s="131"/>
      <c r="G96" s="131"/>
      <c r="H96" s="131"/>
      <c r="I96" s="131"/>
      <c r="J96" s="131"/>
      <c r="K96" s="131"/>
    </row>
    <row r="97" customHeight="1" spans="1:11">
      <c r="A97" s="107">
        <v>2080808</v>
      </c>
      <c r="B97" s="110" t="s">
        <v>93</v>
      </c>
      <c r="C97" s="62">
        <v>16.7</v>
      </c>
      <c r="D97" s="131"/>
      <c r="E97" s="58">
        <v>16.7</v>
      </c>
      <c r="F97" s="131"/>
      <c r="G97" s="131"/>
      <c r="H97" s="131"/>
      <c r="I97" s="131"/>
      <c r="J97" s="131"/>
      <c r="K97" s="131"/>
    </row>
    <row r="98" customHeight="1" spans="1:11">
      <c r="A98" s="107">
        <v>2082899</v>
      </c>
      <c r="B98" s="108" t="s">
        <v>87</v>
      </c>
      <c r="C98" s="62">
        <v>32.04</v>
      </c>
      <c r="D98" s="131"/>
      <c r="E98" s="58">
        <v>32.04</v>
      </c>
      <c r="F98" s="131"/>
      <c r="G98" s="131"/>
      <c r="H98" s="131"/>
      <c r="I98" s="131"/>
      <c r="J98" s="131"/>
      <c r="K98" s="131"/>
    </row>
    <row r="99" customHeight="1" spans="1:11">
      <c r="A99" s="107">
        <v>2082899</v>
      </c>
      <c r="B99" s="108" t="s">
        <v>87</v>
      </c>
      <c r="C99" s="62">
        <v>15.29</v>
      </c>
      <c r="D99" s="131"/>
      <c r="E99" s="58">
        <v>15.29</v>
      </c>
      <c r="F99" s="131"/>
      <c r="G99" s="131"/>
      <c r="H99" s="131"/>
      <c r="I99" s="131"/>
      <c r="J99" s="131"/>
      <c r="K99" s="131"/>
    </row>
    <row r="100" customHeight="1" spans="1:11">
      <c r="A100" s="107">
        <v>2080801</v>
      </c>
      <c r="B100" s="108" t="s">
        <v>94</v>
      </c>
      <c r="C100" s="62">
        <v>40.12</v>
      </c>
      <c r="D100" s="131"/>
      <c r="E100" s="58">
        <v>40.12</v>
      </c>
      <c r="F100" s="131"/>
      <c r="G100" s="131"/>
      <c r="H100" s="131"/>
      <c r="I100" s="131"/>
      <c r="J100" s="131"/>
      <c r="K100" s="131"/>
    </row>
    <row r="101" customHeight="1" spans="1:11">
      <c r="A101" s="107">
        <v>2081002</v>
      </c>
      <c r="B101" s="108" t="s">
        <v>72</v>
      </c>
      <c r="C101" s="62">
        <v>66.5</v>
      </c>
      <c r="D101" s="131"/>
      <c r="E101" s="58">
        <v>66.5</v>
      </c>
      <c r="F101" s="131"/>
      <c r="G101" s="131"/>
      <c r="H101" s="131"/>
      <c r="I101" s="131"/>
      <c r="J101" s="131"/>
      <c r="K101" s="131"/>
    </row>
    <row r="102" customHeight="1" spans="1:11">
      <c r="A102" s="107">
        <v>208</v>
      </c>
      <c r="B102" s="108" t="s">
        <v>95</v>
      </c>
      <c r="C102" s="62">
        <v>622</v>
      </c>
      <c r="D102" s="131"/>
      <c r="E102" s="58">
        <v>622</v>
      </c>
      <c r="F102" s="131"/>
      <c r="G102" s="131"/>
      <c r="H102" s="131"/>
      <c r="I102" s="131"/>
      <c r="J102" s="131"/>
      <c r="K102" s="131"/>
    </row>
    <row r="103" customHeight="1" spans="1:11">
      <c r="A103" s="107">
        <v>208</v>
      </c>
      <c r="B103" s="108" t="s">
        <v>95</v>
      </c>
      <c r="C103" s="62">
        <v>2300</v>
      </c>
      <c r="D103" s="131"/>
      <c r="E103" s="58">
        <v>2300</v>
      </c>
      <c r="F103" s="131"/>
      <c r="G103" s="131"/>
      <c r="H103" s="131"/>
      <c r="I103" s="131"/>
      <c r="J103" s="131"/>
      <c r="K103" s="131"/>
    </row>
    <row r="104" customHeight="1" spans="1:11">
      <c r="A104" s="107">
        <v>2296002</v>
      </c>
      <c r="B104" s="108" t="s">
        <v>96</v>
      </c>
      <c r="C104" s="62">
        <v>1</v>
      </c>
      <c r="D104" s="131"/>
      <c r="E104" s="58">
        <v>1</v>
      </c>
      <c r="F104" s="131"/>
      <c r="G104" s="131"/>
      <c r="H104" s="131"/>
      <c r="I104" s="131"/>
      <c r="J104" s="131"/>
      <c r="K104" s="131"/>
    </row>
    <row r="105" customHeight="1" spans="1:11">
      <c r="A105" s="107">
        <v>2089999</v>
      </c>
      <c r="B105" s="108" t="s">
        <v>97</v>
      </c>
      <c r="C105" s="62">
        <v>12.8</v>
      </c>
      <c r="D105" s="131"/>
      <c r="E105" s="58">
        <v>12.8</v>
      </c>
      <c r="F105" s="131"/>
      <c r="G105" s="131"/>
      <c r="H105" s="131"/>
      <c r="I105" s="131"/>
      <c r="J105" s="131"/>
      <c r="K105" s="131"/>
    </row>
    <row r="106" customHeight="1" spans="1:11">
      <c r="A106" s="107">
        <v>2080999</v>
      </c>
      <c r="B106" s="108" t="s">
        <v>88</v>
      </c>
      <c r="C106" s="62">
        <v>3</v>
      </c>
      <c r="D106" s="131"/>
      <c r="E106" s="58">
        <v>3</v>
      </c>
      <c r="F106" s="131"/>
      <c r="G106" s="131"/>
      <c r="H106" s="131"/>
      <c r="I106" s="131"/>
      <c r="J106" s="131"/>
      <c r="K106" s="131"/>
    </row>
    <row r="107" customHeight="1" spans="1:11">
      <c r="A107" s="107">
        <v>20809</v>
      </c>
      <c r="B107" s="108" t="s">
        <v>98</v>
      </c>
      <c r="C107" s="62">
        <v>302</v>
      </c>
      <c r="D107" s="131"/>
      <c r="E107" s="58">
        <v>302</v>
      </c>
      <c r="F107" s="131"/>
      <c r="G107" s="131"/>
      <c r="H107" s="131"/>
      <c r="I107" s="131"/>
      <c r="J107" s="131"/>
      <c r="K107" s="131"/>
    </row>
    <row r="108" customHeight="1" spans="1:11">
      <c r="A108" s="107">
        <v>20809</v>
      </c>
      <c r="B108" s="108" t="s">
        <v>98</v>
      </c>
      <c r="C108" s="62">
        <v>11.5</v>
      </c>
      <c r="D108" s="131"/>
      <c r="E108" s="58">
        <v>11.5</v>
      </c>
      <c r="F108" s="131"/>
      <c r="G108" s="131"/>
      <c r="H108" s="131"/>
      <c r="I108" s="131"/>
      <c r="J108" s="131"/>
      <c r="K108" s="131"/>
    </row>
    <row r="109" customHeight="1" spans="1:11">
      <c r="A109" s="107">
        <v>20808</v>
      </c>
      <c r="B109" s="108" t="s">
        <v>99</v>
      </c>
      <c r="C109" s="62">
        <v>73</v>
      </c>
      <c r="D109" s="131"/>
      <c r="E109" s="58">
        <v>73</v>
      </c>
      <c r="F109" s="131"/>
      <c r="G109" s="131"/>
      <c r="H109" s="131"/>
      <c r="I109" s="131"/>
      <c r="J109" s="131"/>
      <c r="K109" s="131"/>
    </row>
    <row r="110" customHeight="1" spans="1:11">
      <c r="A110" s="107">
        <v>2082501</v>
      </c>
      <c r="B110" s="108" t="s">
        <v>91</v>
      </c>
      <c r="C110" s="62">
        <v>1.02</v>
      </c>
      <c r="D110" s="131"/>
      <c r="E110" s="58">
        <v>1.02</v>
      </c>
      <c r="F110" s="131"/>
      <c r="G110" s="131"/>
      <c r="H110" s="131"/>
      <c r="I110" s="131"/>
      <c r="J110" s="131"/>
      <c r="K110" s="131"/>
    </row>
    <row r="111" customHeight="1" spans="1:11">
      <c r="A111" s="107">
        <v>20808</v>
      </c>
      <c r="B111" s="108" t="s">
        <v>99</v>
      </c>
      <c r="C111" s="62">
        <v>324</v>
      </c>
      <c r="D111" s="131"/>
      <c r="E111" s="58">
        <v>324</v>
      </c>
      <c r="F111" s="131"/>
      <c r="G111" s="131"/>
      <c r="H111" s="131"/>
      <c r="I111" s="131"/>
      <c r="J111" s="131"/>
      <c r="K111" s="131"/>
    </row>
    <row r="112" customHeight="1" spans="1:11">
      <c r="A112" s="107">
        <v>21014</v>
      </c>
      <c r="B112" s="108" t="s">
        <v>100</v>
      </c>
      <c r="C112" s="62">
        <v>6</v>
      </c>
      <c r="D112" s="131"/>
      <c r="E112" s="58">
        <v>6</v>
      </c>
      <c r="F112" s="131"/>
      <c r="G112" s="131"/>
      <c r="H112" s="131"/>
      <c r="I112" s="131"/>
      <c r="J112" s="131"/>
      <c r="K112" s="131"/>
    </row>
    <row r="113" customHeight="1" spans="1:11">
      <c r="A113" s="107">
        <v>2080901</v>
      </c>
      <c r="B113" s="108" t="s">
        <v>89</v>
      </c>
      <c r="C113" s="62">
        <v>16.31</v>
      </c>
      <c r="D113" s="131"/>
      <c r="E113" s="58">
        <v>16.31</v>
      </c>
      <c r="F113" s="131"/>
      <c r="G113" s="131"/>
      <c r="H113" s="131"/>
      <c r="I113" s="131"/>
      <c r="J113" s="131"/>
      <c r="K113" s="131"/>
    </row>
    <row r="114" customHeight="1" spans="1:11">
      <c r="A114" s="107">
        <v>2081002</v>
      </c>
      <c r="B114" s="105" t="s">
        <v>72</v>
      </c>
      <c r="C114" s="62">
        <v>24.4</v>
      </c>
      <c r="D114" s="131"/>
      <c r="E114" s="58">
        <v>24.4</v>
      </c>
      <c r="F114" s="131"/>
      <c r="G114" s="131"/>
      <c r="H114" s="131"/>
      <c r="I114" s="131"/>
      <c r="J114" s="131"/>
      <c r="K114" s="131"/>
    </row>
    <row r="115" customHeight="1" spans="1:11">
      <c r="A115" s="107">
        <v>2081006</v>
      </c>
      <c r="B115" s="108" t="s">
        <v>73</v>
      </c>
      <c r="C115" s="62">
        <v>392.45</v>
      </c>
      <c r="D115" s="131"/>
      <c r="E115" s="58">
        <v>392.45</v>
      </c>
      <c r="F115" s="131"/>
      <c r="G115" s="131"/>
      <c r="H115" s="131"/>
      <c r="I115" s="131"/>
      <c r="J115" s="131"/>
      <c r="K115" s="131"/>
    </row>
    <row r="116" customHeight="1" spans="1:11">
      <c r="A116" s="107">
        <v>2296002</v>
      </c>
      <c r="B116" s="108" t="s">
        <v>96</v>
      </c>
      <c r="C116" s="62">
        <v>1.93</v>
      </c>
      <c r="D116" s="131"/>
      <c r="E116" s="58">
        <v>1.93</v>
      </c>
      <c r="F116" s="131"/>
      <c r="G116" s="131"/>
      <c r="H116" s="131"/>
      <c r="I116" s="131"/>
      <c r="J116" s="131"/>
      <c r="K116" s="131"/>
    </row>
    <row r="117" customHeight="1" spans="1:11">
      <c r="A117" s="107">
        <v>2296002</v>
      </c>
      <c r="B117" s="108" t="s">
        <v>96</v>
      </c>
      <c r="C117" s="62">
        <v>3</v>
      </c>
      <c r="D117" s="131"/>
      <c r="E117" s="58">
        <v>3</v>
      </c>
      <c r="F117" s="131"/>
      <c r="G117" s="131"/>
      <c r="H117" s="131"/>
      <c r="I117" s="131"/>
      <c r="J117" s="131"/>
      <c r="K117" s="131"/>
    </row>
    <row r="118" customHeight="1" spans="1:11">
      <c r="A118" s="107">
        <v>2296002</v>
      </c>
      <c r="B118" s="108" t="s">
        <v>96</v>
      </c>
      <c r="C118" s="62">
        <v>28.76</v>
      </c>
      <c r="D118" s="131"/>
      <c r="E118" s="58">
        <v>28.76</v>
      </c>
      <c r="F118" s="131"/>
      <c r="G118" s="131"/>
      <c r="H118" s="131"/>
      <c r="I118" s="131"/>
      <c r="J118" s="131"/>
      <c r="K118" s="131"/>
    </row>
    <row r="119" customHeight="1" spans="1:11">
      <c r="A119" s="107">
        <v>2296002</v>
      </c>
      <c r="B119" s="108" t="s">
        <v>96</v>
      </c>
      <c r="C119" s="62">
        <v>44</v>
      </c>
      <c r="D119" s="131"/>
      <c r="E119" s="58">
        <v>44</v>
      </c>
      <c r="F119" s="131"/>
      <c r="G119" s="131"/>
      <c r="H119" s="131"/>
      <c r="I119" s="131"/>
      <c r="J119" s="131"/>
      <c r="K119" s="131"/>
    </row>
    <row r="120" customHeight="1" spans="1:11">
      <c r="A120" s="107">
        <v>2296002</v>
      </c>
      <c r="B120" s="108" t="s">
        <v>96</v>
      </c>
      <c r="C120" s="62">
        <v>0.007</v>
      </c>
      <c r="D120" s="131"/>
      <c r="E120" s="58">
        <v>0.007</v>
      </c>
      <c r="F120" s="131"/>
      <c r="G120" s="131"/>
      <c r="H120" s="131"/>
      <c r="I120" s="131"/>
      <c r="J120" s="131"/>
      <c r="K120" s="131"/>
    </row>
    <row r="121" customHeight="1" spans="1:11">
      <c r="A121" s="107">
        <v>2296002</v>
      </c>
      <c r="B121" s="108" t="s">
        <v>96</v>
      </c>
      <c r="C121" s="62">
        <v>1.06</v>
      </c>
      <c r="D121" s="131"/>
      <c r="E121" s="58">
        <v>1.06</v>
      </c>
      <c r="F121" s="131"/>
      <c r="G121" s="131"/>
      <c r="H121" s="131"/>
      <c r="I121" s="131"/>
      <c r="J121" s="131"/>
      <c r="K121" s="131"/>
    </row>
    <row r="122" customHeight="1" spans="1:11">
      <c r="A122" s="107">
        <v>2296002</v>
      </c>
      <c r="B122" s="108" t="s">
        <v>96</v>
      </c>
      <c r="C122" s="62">
        <v>1.09</v>
      </c>
      <c r="D122" s="131"/>
      <c r="E122" s="58">
        <v>1.09</v>
      </c>
      <c r="F122" s="131"/>
      <c r="G122" s="131"/>
      <c r="H122" s="131"/>
      <c r="I122" s="131"/>
      <c r="J122" s="131"/>
      <c r="K122" s="131"/>
    </row>
    <row r="123" customHeight="1" spans="1:11">
      <c r="A123" s="107">
        <v>2082102</v>
      </c>
      <c r="B123" s="108" t="s">
        <v>75</v>
      </c>
      <c r="C123" s="62">
        <v>18.84</v>
      </c>
      <c r="D123" s="131"/>
      <c r="E123" s="58">
        <v>18.84</v>
      </c>
      <c r="F123" s="131"/>
      <c r="G123" s="131"/>
      <c r="H123" s="131"/>
      <c r="I123" s="131"/>
      <c r="J123" s="131"/>
      <c r="K123" s="131"/>
    </row>
    <row r="124" customHeight="1" spans="1:11">
      <c r="A124" s="107">
        <v>2080899</v>
      </c>
      <c r="B124" s="108" t="s">
        <v>80</v>
      </c>
      <c r="C124" s="62">
        <v>50</v>
      </c>
      <c r="D124" s="80"/>
      <c r="E124" s="58">
        <v>50</v>
      </c>
      <c r="F124" s="80"/>
      <c r="G124" s="80"/>
      <c r="H124" s="80"/>
      <c r="I124" s="80"/>
      <c r="J124" s="80"/>
      <c r="K124" s="80"/>
    </row>
  </sheetData>
  <mergeCells count="11">
    <mergeCell ref="A1:K1"/>
    <mergeCell ref="B2:E2"/>
    <mergeCell ref="G2:K2"/>
    <mergeCell ref="A3:A6"/>
    <mergeCell ref="B3:B6"/>
    <mergeCell ref="C3:C6"/>
    <mergeCell ref="D3:D6"/>
    <mergeCell ref="E3:E6"/>
    <mergeCell ref="F3:F6"/>
    <mergeCell ref="G3:G6"/>
    <mergeCell ref="K3:K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zoomScale="130" zoomScaleNormal="130" topLeftCell="A3" workbookViewId="0">
      <selection activeCell="C6" sqref="C6"/>
    </sheetView>
  </sheetViews>
  <sheetFormatPr defaultColWidth="9" defaultRowHeight="13.5"/>
  <cols>
    <col min="1" max="1" width="15.625" customWidth="1"/>
    <col min="5" max="5" width="15.625" customWidth="1"/>
    <col min="7" max="7" width="11.3416666666667" customWidth="1"/>
    <col min="10" max="10" width="10.375" customWidth="1"/>
  </cols>
  <sheetData>
    <row r="1" ht="27.75" customHeight="1" spans="1:10">
      <c r="A1" s="73" t="s">
        <v>101</v>
      </c>
      <c r="B1" s="73"/>
      <c r="C1" s="73"/>
      <c r="D1" s="73"/>
      <c r="E1" s="73"/>
      <c r="F1" s="73"/>
      <c r="G1" s="73"/>
      <c r="H1" s="73"/>
      <c r="I1" s="73"/>
      <c r="J1" s="73"/>
    </row>
    <row r="2" ht="15" customHeight="1" spans="1:10">
      <c r="A2" s="111" t="s">
        <v>102</v>
      </c>
      <c r="B2" s="111"/>
      <c r="C2" s="111"/>
      <c r="D2" s="111"/>
      <c r="E2" s="111"/>
      <c r="F2" s="111"/>
      <c r="G2" s="111"/>
      <c r="H2" s="111"/>
      <c r="I2" s="111"/>
      <c r="J2" s="111"/>
    </row>
    <row r="3" ht="25.15" customHeight="1" spans="1:10">
      <c r="A3" s="112" t="s">
        <v>103</v>
      </c>
      <c r="B3" s="112"/>
      <c r="C3" s="112"/>
      <c r="D3" s="112"/>
      <c r="E3" s="112" t="s">
        <v>104</v>
      </c>
      <c r="F3" s="112"/>
      <c r="G3" s="112"/>
      <c r="H3" s="112"/>
      <c r="I3" s="112"/>
      <c r="J3" s="112"/>
    </row>
    <row r="4" ht="15" customHeight="1" spans="1:10">
      <c r="A4" s="112" t="s">
        <v>4</v>
      </c>
      <c r="B4" s="84" t="s">
        <v>5</v>
      </c>
      <c r="C4" s="84" t="s">
        <v>6</v>
      </c>
      <c r="D4" s="84" t="s">
        <v>7</v>
      </c>
      <c r="E4" s="112" t="s">
        <v>4</v>
      </c>
      <c r="F4" s="84" t="s">
        <v>5</v>
      </c>
      <c r="G4" s="112" t="s">
        <v>35</v>
      </c>
      <c r="H4" s="112"/>
      <c r="I4" s="112" t="s">
        <v>36</v>
      </c>
      <c r="J4" s="112"/>
    </row>
    <row r="5" ht="36" spans="1:10">
      <c r="A5" s="112"/>
      <c r="B5" s="84"/>
      <c r="C5" s="84"/>
      <c r="D5" s="84"/>
      <c r="E5" s="112"/>
      <c r="F5" s="84"/>
      <c r="G5" s="84" t="s">
        <v>6</v>
      </c>
      <c r="H5" s="84" t="s">
        <v>7</v>
      </c>
      <c r="I5" s="84" t="s">
        <v>6</v>
      </c>
      <c r="J5" s="84" t="s">
        <v>7</v>
      </c>
    </row>
    <row r="6" ht="25.15" customHeight="1" spans="1:10">
      <c r="A6" s="87" t="s">
        <v>105</v>
      </c>
      <c r="B6" s="45">
        <v>7866.35</v>
      </c>
      <c r="C6" s="113">
        <v>7300.82</v>
      </c>
      <c r="D6" s="113">
        <v>565.53</v>
      </c>
      <c r="E6" s="79" t="s">
        <v>9</v>
      </c>
      <c r="F6" s="45">
        <v>7866.35</v>
      </c>
      <c r="G6" s="113">
        <v>7299.82</v>
      </c>
      <c r="H6" s="113">
        <v>485.68</v>
      </c>
      <c r="I6" s="116">
        <v>1</v>
      </c>
      <c r="J6" s="113">
        <v>79.85</v>
      </c>
    </row>
    <row r="7" ht="25.15" customHeight="1" spans="1:10">
      <c r="A7" s="87" t="s">
        <v>106</v>
      </c>
      <c r="B7" s="45">
        <v>7785.5</v>
      </c>
      <c r="C7" s="113">
        <v>7299.82</v>
      </c>
      <c r="D7" s="113">
        <v>485.68</v>
      </c>
      <c r="E7" s="79" t="s">
        <v>107</v>
      </c>
      <c r="F7" s="114">
        <f t="shared" ref="F7:F14" si="0">SUM(G7:J7)</f>
        <v>0</v>
      </c>
      <c r="G7" s="115"/>
      <c r="H7" s="115"/>
      <c r="I7" s="115"/>
      <c r="J7" s="115"/>
    </row>
    <row r="8" ht="25.15" customHeight="1" spans="1:10">
      <c r="A8" s="87" t="s">
        <v>108</v>
      </c>
      <c r="B8" s="114">
        <f t="shared" ref="B8:B14" si="1">SUM(C8:D8)</f>
        <v>80.85</v>
      </c>
      <c r="C8" s="116">
        <v>1</v>
      </c>
      <c r="D8" s="113">
        <v>79.85</v>
      </c>
      <c r="E8" s="79" t="s">
        <v>13</v>
      </c>
      <c r="F8" s="114">
        <f t="shared" si="0"/>
        <v>0</v>
      </c>
      <c r="G8" s="115"/>
      <c r="H8" s="115"/>
      <c r="I8" s="115"/>
      <c r="J8" s="115"/>
    </row>
    <row r="9" ht="25.15" customHeight="1" spans="1:10">
      <c r="A9" s="87" t="s">
        <v>109</v>
      </c>
      <c r="B9" s="114">
        <f t="shared" si="1"/>
        <v>0</v>
      </c>
      <c r="C9" s="116"/>
      <c r="D9" s="116"/>
      <c r="E9" s="79"/>
      <c r="F9" s="114">
        <f t="shared" si="0"/>
        <v>0</v>
      </c>
      <c r="G9" s="115"/>
      <c r="H9" s="115"/>
      <c r="I9" s="115"/>
      <c r="J9" s="115"/>
    </row>
    <row r="10" ht="25.15" customHeight="1" spans="1:10">
      <c r="A10" s="117"/>
      <c r="B10" s="114">
        <f t="shared" si="1"/>
        <v>0</v>
      </c>
      <c r="C10" s="116"/>
      <c r="D10" s="116"/>
      <c r="E10" s="79"/>
      <c r="F10" s="114">
        <f t="shared" si="0"/>
        <v>0</v>
      </c>
      <c r="G10" s="115"/>
      <c r="H10" s="115"/>
      <c r="I10" s="115"/>
      <c r="J10" s="115"/>
    </row>
    <row r="11" ht="25.15" customHeight="1" spans="1:10">
      <c r="A11" s="117"/>
      <c r="B11" s="114">
        <f t="shared" si="1"/>
        <v>0</v>
      </c>
      <c r="C11" s="116"/>
      <c r="D11" s="116"/>
      <c r="E11" s="79"/>
      <c r="F11" s="114">
        <f t="shared" si="0"/>
        <v>0</v>
      </c>
      <c r="G11" s="115"/>
      <c r="H11" s="115"/>
      <c r="I11" s="115"/>
      <c r="J11" s="115"/>
    </row>
    <row r="12" ht="25.15" customHeight="1" spans="1:10">
      <c r="A12" s="118"/>
      <c r="B12" s="114">
        <f t="shared" si="1"/>
        <v>0</v>
      </c>
      <c r="C12" s="116"/>
      <c r="D12" s="116"/>
      <c r="E12" s="79"/>
      <c r="F12" s="114">
        <f t="shared" si="0"/>
        <v>0</v>
      </c>
      <c r="G12" s="115"/>
      <c r="H12" s="115"/>
      <c r="I12" s="115"/>
      <c r="J12" s="115"/>
    </row>
    <row r="13" ht="25.15" customHeight="1" spans="1:10">
      <c r="A13" s="118"/>
      <c r="B13" s="114">
        <f t="shared" si="1"/>
        <v>0</v>
      </c>
      <c r="C13" s="116"/>
      <c r="D13" s="116"/>
      <c r="E13" s="79"/>
      <c r="F13" s="114">
        <f t="shared" si="0"/>
        <v>0</v>
      </c>
      <c r="G13" s="115"/>
      <c r="H13" s="115"/>
      <c r="I13" s="115"/>
      <c r="J13" s="115"/>
    </row>
    <row r="14" ht="25.15" customHeight="1" spans="1:10">
      <c r="A14" s="118"/>
      <c r="B14" s="114">
        <f t="shared" si="1"/>
        <v>0</v>
      </c>
      <c r="C14" s="116"/>
      <c r="D14" s="116"/>
      <c r="E14" s="79"/>
      <c r="F14" s="114">
        <f t="shared" si="0"/>
        <v>0</v>
      </c>
      <c r="G14" s="115"/>
      <c r="H14" s="115"/>
      <c r="I14" s="115"/>
      <c r="J14" s="115"/>
    </row>
    <row r="15" ht="25.15" customHeight="1" spans="1:10">
      <c r="A15" s="119" t="s">
        <v>110</v>
      </c>
      <c r="B15" s="114">
        <f>SUM(B6:B14)</f>
        <v>15732.7</v>
      </c>
      <c r="C15" s="114">
        <f>C6</f>
        <v>7300.82</v>
      </c>
      <c r="D15" s="114">
        <f>D6</f>
        <v>565.53</v>
      </c>
      <c r="E15" s="119" t="s">
        <v>111</v>
      </c>
      <c r="F15" s="114">
        <f>SUM(F6:F14)</f>
        <v>7866.35</v>
      </c>
      <c r="G15" s="114">
        <f>SUM(G6:G14)</f>
        <v>7299.82</v>
      </c>
      <c r="H15" s="114">
        <f>SUM(H6:H14)</f>
        <v>485.68</v>
      </c>
      <c r="I15" s="114">
        <f>SUM(I6:I14)</f>
        <v>1</v>
      </c>
      <c r="J15" s="114">
        <f>SUM(J6:J14)</f>
        <v>79.85</v>
      </c>
    </row>
    <row r="16" ht="25.15" customHeight="1" spans="1:10">
      <c r="A16" s="120" t="s">
        <v>112</v>
      </c>
      <c r="B16" s="114">
        <f>C16+D16</f>
        <v>0</v>
      </c>
      <c r="C16" s="116">
        <f>C17+C18+C19</f>
        <v>0</v>
      </c>
      <c r="D16" s="116">
        <f>D17+D18+D19</f>
        <v>0</v>
      </c>
      <c r="E16" s="118" t="s">
        <v>113</v>
      </c>
      <c r="F16" s="114"/>
      <c r="G16" s="115"/>
      <c r="H16" s="115"/>
      <c r="I16" s="115"/>
      <c r="J16" s="115"/>
    </row>
    <row r="17" ht="25.15" customHeight="1" spans="1:10">
      <c r="A17" s="120" t="s">
        <v>106</v>
      </c>
      <c r="B17" s="114">
        <f>C17+D17</f>
        <v>0</v>
      </c>
      <c r="C17" s="116"/>
      <c r="D17" s="116"/>
      <c r="E17" s="118"/>
      <c r="F17" s="114"/>
      <c r="G17" s="115"/>
      <c r="H17" s="115"/>
      <c r="I17" s="115"/>
      <c r="J17" s="115"/>
    </row>
    <row r="18" ht="25.15" customHeight="1" spans="1:10">
      <c r="A18" s="120" t="s">
        <v>108</v>
      </c>
      <c r="B18" s="114">
        <f>C18+D18</f>
        <v>0</v>
      </c>
      <c r="C18" s="116"/>
      <c r="D18" s="116"/>
      <c r="E18" s="118"/>
      <c r="F18" s="114"/>
      <c r="G18" s="115"/>
      <c r="H18" s="115"/>
      <c r="I18" s="115"/>
      <c r="J18" s="115"/>
    </row>
    <row r="19" ht="33" customHeight="1" spans="1:10">
      <c r="A19" s="120" t="s">
        <v>109</v>
      </c>
      <c r="B19" s="114">
        <f>C19+D19</f>
        <v>0</v>
      </c>
      <c r="C19" s="116"/>
      <c r="D19" s="116"/>
      <c r="E19" s="118"/>
      <c r="F19" s="114"/>
      <c r="G19" s="115"/>
      <c r="H19" s="115"/>
      <c r="I19" s="115"/>
      <c r="J19" s="115"/>
    </row>
    <row r="20" ht="28.9" customHeight="1" spans="1:10">
      <c r="A20" s="119" t="s">
        <v>28</v>
      </c>
      <c r="B20" s="114">
        <f>SUM(B15:B19)</f>
        <v>15732.7</v>
      </c>
      <c r="C20" s="114">
        <f>SUM(C15:C19)</f>
        <v>7300.82</v>
      </c>
      <c r="D20" s="114">
        <f>SUM(D15:D19)</f>
        <v>565.53</v>
      </c>
      <c r="E20" s="119" t="s">
        <v>29</v>
      </c>
      <c r="F20" s="114">
        <f>SUM(F15:F19)</f>
        <v>7866.35</v>
      </c>
      <c r="G20" s="114">
        <f>SUM(G15:G19)</f>
        <v>7299.82</v>
      </c>
      <c r="H20" s="114">
        <f>SUM(H15:H19)</f>
        <v>485.68</v>
      </c>
      <c r="I20" s="114">
        <f>SUM(I15:I19)</f>
        <v>1</v>
      </c>
      <c r="J20" s="114">
        <f>SUM(J15:J19)</f>
        <v>79.85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2"/>
  <sheetViews>
    <sheetView zoomScale="115" zoomScaleNormal="115" topLeftCell="A106" workbookViewId="0">
      <selection activeCell="F130" sqref="F130"/>
    </sheetView>
  </sheetViews>
  <sheetFormatPr defaultColWidth="9" defaultRowHeight="13.5" outlineLevelCol="7"/>
  <cols>
    <col min="1" max="1" width="13" customWidth="1"/>
    <col min="2" max="2" width="17.5" customWidth="1"/>
    <col min="4" max="4" width="12" customWidth="1"/>
    <col min="5" max="5" width="15" customWidth="1"/>
    <col min="6" max="6" width="13" customWidth="1"/>
    <col min="7" max="7" width="17.625" customWidth="1"/>
    <col min="8" max="8" width="10.375"/>
    <col min="9" max="9" width="16.2916666666667" customWidth="1"/>
  </cols>
  <sheetData>
    <row r="1" ht="28.5" customHeight="1" spans="1:7">
      <c r="A1" s="39" t="s">
        <v>114</v>
      </c>
      <c r="B1" s="73"/>
      <c r="C1" s="73"/>
      <c r="D1" s="73"/>
      <c r="E1" s="73"/>
      <c r="F1" s="73"/>
      <c r="G1" s="73"/>
    </row>
    <row r="2" ht="15" customHeight="1" spans="1:7">
      <c r="A2" s="64"/>
      <c r="B2" s="64"/>
      <c r="C2" s="64"/>
      <c r="D2" s="64"/>
      <c r="E2" s="64"/>
      <c r="F2" s="64"/>
      <c r="G2" s="65" t="s">
        <v>1</v>
      </c>
    </row>
    <row r="3" s="92" customFormat="1" ht="26.25" customHeight="1" spans="1:7">
      <c r="A3" s="93" t="s">
        <v>115</v>
      </c>
      <c r="B3" s="93" t="s">
        <v>115</v>
      </c>
      <c r="C3" s="93" t="s">
        <v>32</v>
      </c>
      <c r="D3" s="93" t="s">
        <v>50</v>
      </c>
      <c r="E3" s="94"/>
      <c r="F3" s="94"/>
      <c r="G3" s="95" t="s">
        <v>116</v>
      </c>
    </row>
    <row r="4" s="92" customFormat="1" ht="24" customHeight="1" spans="1:7">
      <c r="A4" s="93" t="s">
        <v>117</v>
      </c>
      <c r="B4" s="93" t="s">
        <v>118</v>
      </c>
      <c r="C4" s="94"/>
      <c r="D4" s="96" t="s">
        <v>119</v>
      </c>
      <c r="E4" s="93" t="s">
        <v>120</v>
      </c>
      <c r="F4" s="93" t="s">
        <v>121</v>
      </c>
      <c r="G4" s="97"/>
    </row>
    <row r="5" ht="24" customHeight="1" spans="1:7">
      <c r="A5" s="98">
        <v>208</v>
      </c>
      <c r="B5" s="99" t="s">
        <v>95</v>
      </c>
      <c r="C5" s="62">
        <v>770.32</v>
      </c>
      <c r="D5" s="62">
        <v>770.32</v>
      </c>
      <c r="E5" s="71">
        <v>715.12</v>
      </c>
      <c r="F5" s="71">
        <v>55.2</v>
      </c>
      <c r="G5" s="71"/>
    </row>
    <row r="6" ht="24" customHeight="1" spans="1:7">
      <c r="A6" s="100">
        <v>2080201</v>
      </c>
      <c r="B6" s="101" t="s">
        <v>56</v>
      </c>
      <c r="C6" s="62">
        <f>D6+G6</f>
        <v>289.49</v>
      </c>
      <c r="D6" s="62">
        <f>SUM(E6:F6)</f>
        <v>289.49</v>
      </c>
      <c r="E6" s="71">
        <v>243.79</v>
      </c>
      <c r="F6" s="71">
        <v>45.7</v>
      </c>
      <c r="G6" s="71"/>
    </row>
    <row r="7" ht="24" customHeight="1" spans="1:7">
      <c r="A7" s="70">
        <v>2082850</v>
      </c>
      <c r="B7" s="101" t="s">
        <v>59</v>
      </c>
      <c r="C7" s="62">
        <v>70.23</v>
      </c>
      <c r="D7" s="62">
        <f>SUM(E7:F7)</f>
        <v>70.23</v>
      </c>
      <c r="E7" s="71">
        <v>60.73</v>
      </c>
      <c r="F7" s="71">
        <v>9.5</v>
      </c>
      <c r="G7" s="71"/>
    </row>
    <row r="8" ht="24" customHeight="1" spans="1:7">
      <c r="A8" s="102">
        <v>2080299</v>
      </c>
      <c r="B8" s="103" t="s">
        <v>57</v>
      </c>
      <c r="C8" s="62">
        <f>D8+G8</f>
        <v>325.22</v>
      </c>
      <c r="D8" s="62">
        <f>SUM(E8:F8)</f>
        <v>325.22</v>
      </c>
      <c r="E8" s="71">
        <v>325.22</v>
      </c>
      <c r="F8" s="71"/>
      <c r="G8" s="71"/>
    </row>
    <row r="9" ht="24" customHeight="1" spans="1:7">
      <c r="A9" s="104">
        <v>2080505</v>
      </c>
      <c r="B9" s="103" t="s">
        <v>58</v>
      </c>
      <c r="C9" s="62">
        <f>D9+G9</f>
        <v>85.38</v>
      </c>
      <c r="D9" s="62">
        <f>SUM(E9:F9)</f>
        <v>85.38</v>
      </c>
      <c r="E9" s="71">
        <v>85.38</v>
      </c>
      <c r="F9" s="71"/>
      <c r="G9" s="71"/>
    </row>
    <row r="10" ht="24" customHeight="1" spans="1:7">
      <c r="A10" s="98">
        <v>210</v>
      </c>
      <c r="B10" s="99" t="s">
        <v>122</v>
      </c>
      <c r="C10" s="62">
        <v>34.15</v>
      </c>
      <c r="D10" s="62">
        <v>34.15</v>
      </c>
      <c r="E10" s="71">
        <v>34.15</v>
      </c>
      <c r="F10" s="71"/>
      <c r="G10" s="71"/>
    </row>
    <row r="11" ht="24" customHeight="1" spans="1:7">
      <c r="A11" s="100">
        <v>2101101</v>
      </c>
      <c r="B11" s="103" t="s">
        <v>61</v>
      </c>
      <c r="C11" s="62">
        <f>D11+G11</f>
        <v>12.03</v>
      </c>
      <c r="D11" s="62">
        <f>SUM(E11:F11)</f>
        <v>12.03</v>
      </c>
      <c r="E11" s="71">
        <v>12.03</v>
      </c>
      <c r="F11" s="71"/>
      <c r="G11" s="71"/>
    </row>
    <row r="12" ht="24" customHeight="1" spans="1:7">
      <c r="A12" s="100">
        <v>2101102</v>
      </c>
      <c r="B12" s="105" t="s">
        <v>62</v>
      </c>
      <c r="C12" s="62">
        <v>22.12</v>
      </c>
      <c r="D12" s="62">
        <v>22.12</v>
      </c>
      <c r="E12" s="71">
        <v>22.12</v>
      </c>
      <c r="F12" s="71"/>
      <c r="G12" s="71"/>
    </row>
    <row r="13" ht="24" customHeight="1" spans="1:8">
      <c r="A13" s="99"/>
      <c r="B13" s="99" t="s">
        <v>123</v>
      </c>
      <c r="C13" s="62">
        <v>7061.87</v>
      </c>
      <c r="D13" s="62">
        <v>7061.87</v>
      </c>
      <c r="E13" s="80"/>
      <c r="F13" s="80"/>
      <c r="G13" s="71">
        <v>7061.87</v>
      </c>
      <c r="H13" s="106"/>
    </row>
    <row r="14" ht="24" customHeight="1" spans="1:7">
      <c r="A14" s="107">
        <v>2080201</v>
      </c>
      <c r="B14" s="105" t="s">
        <v>56</v>
      </c>
      <c r="C14" s="62">
        <v>3.06</v>
      </c>
      <c r="D14" s="62">
        <v>3.06</v>
      </c>
      <c r="E14" s="80"/>
      <c r="F14" s="80"/>
      <c r="G14" s="71">
        <v>3.06</v>
      </c>
    </row>
    <row r="15" ht="24" customHeight="1" spans="1:7">
      <c r="A15" s="107">
        <v>2082502</v>
      </c>
      <c r="B15" s="108" t="s">
        <v>64</v>
      </c>
      <c r="C15" s="62">
        <v>7</v>
      </c>
      <c r="D15" s="62">
        <v>7</v>
      </c>
      <c r="E15" s="80"/>
      <c r="F15" s="80"/>
      <c r="G15" s="71">
        <v>7</v>
      </c>
    </row>
    <row r="16" ht="24" customHeight="1" spans="1:7">
      <c r="A16" s="107">
        <v>2082001</v>
      </c>
      <c r="B16" s="108" t="s">
        <v>65</v>
      </c>
      <c r="C16" s="62">
        <v>52.5</v>
      </c>
      <c r="D16" s="62">
        <v>52.5</v>
      </c>
      <c r="E16" s="80"/>
      <c r="F16" s="80"/>
      <c r="G16" s="71">
        <v>52.5</v>
      </c>
    </row>
    <row r="17" ht="24" customHeight="1" spans="1:7">
      <c r="A17" s="107">
        <v>2080299</v>
      </c>
      <c r="B17" s="105" t="s">
        <v>66</v>
      </c>
      <c r="C17" s="62">
        <v>1</v>
      </c>
      <c r="D17" s="62">
        <v>1</v>
      </c>
      <c r="E17" s="80"/>
      <c r="F17" s="80"/>
      <c r="G17" s="71">
        <v>1</v>
      </c>
    </row>
    <row r="18" ht="24" customHeight="1" spans="1:7">
      <c r="A18" s="107">
        <v>2081004</v>
      </c>
      <c r="B18" s="105" t="s">
        <v>67</v>
      </c>
      <c r="C18" s="62">
        <v>1.8</v>
      </c>
      <c r="D18" s="62">
        <v>1.8</v>
      </c>
      <c r="E18" s="80"/>
      <c r="F18" s="80"/>
      <c r="G18" s="71">
        <v>1.8</v>
      </c>
    </row>
    <row r="19" ht="24" customHeight="1" spans="1:7">
      <c r="A19" s="107">
        <v>2081004</v>
      </c>
      <c r="B19" s="105" t="s">
        <v>67</v>
      </c>
      <c r="C19" s="62">
        <v>4</v>
      </c>
      <c r="D19" s="62">
        <v>4</v>
      </c>
      <c r="E19" s="80"/>
      <c r="F19" s="80"/>
      <c r="G19" s="71">
        <v>4</v>
      </c>
    </row>
    <row r="20" ht="24" customHeight="1" spans="1:7">
      <c r="A20" s="107">
        <v>2081099</v>
      </c>
      <c r="B20" s="108" t="s">
        <v>68</v>
      </c>
      <c r="C20" s="62">
        <v>36</v>
      </c>
      <c r="D20" s="62">
        <v>36</v>
      </c>
      <c r="E20" s="80"/>
      <c r="F20" s="80"/>
      <c r="G20" s="71">
        <v>36</v>
      </c>
    </row>
    <row r="21" ht="24" customHeight="1" spans="1:7">
      <c r="A21" s="107">
        <v>2081099</v>
      </c>
      <c r="B21" s="108" t="s">
        <v>68</v>
      </c>
      <c r="C21" s="62">
        <v>81.55</v>
      </c>
      <c r="D21" s="62">
        <v>81.55</v>
      </c>
      <c r="E21" s="80"/>
      <c r="F21" s="80"/>
      <c r="G21" s="71">
        <v>81.55</v>
      </c>
    </row>
    <row r="22" ht="24" customHeight="1" spans="1:7">
      <c r="A22" s="107">
        <v>2082002</v>
      </c>
      <c r="B22" s="105" t="s">
        <v>69</v>
      </c>
      <c r="C22" s="62">
        <v>2</v>
      </c>
      <c r="D22" s="62">
        <v>2</v>
      </c>
      <c r="E22" s="80"/>
      <c r="F22" s="80"/>
      <c r="G22" s="71">
        <v>2</v>
      </c>
    </row>
    <row r="23" ht="24" customHeight="1" spans="1:7">
      <c r="A23" s="107">
        <v>2080207</v>
      </c>
      <c r="B23" s="105" t="s">
        <v>70</v>
      </c>
      <c r="C23" s="62">
        <v>1</v>
      </c>
      <c r="D23" s="62">
        <v>1</v>
      </c>
      <c r="E23" s="80"/>
      <c r="F23" s="80"/>
      <c r="G23" s="71">
        <v>1</v>
      </c>
    </row>
    <row r="24" ht="24" customHeight="1" spans="1:7">
      <c r="A24" s="107">
        <v>2080206</v>
      </c>
      <c r="B24" s="108" t="s">
        <v>71</v>
      </c>
      <c r="C24" s="62">
        <v>1</v>
      </c>
      <c r="D24" s="62">
        <v>1</v>
      </c>
      <c r="E24" s="80"/>
      <c r="F24" s="80"/>
      <c r="G24" s="71">
        <v>1</v>
      </c>
    </row>
    <row r="25" ht="24" customHeight="1" spans="1:7">
      <c r="A25" s="107">
        <v>2081002</v>
      </c>
      <c r="B25" s="105" t="s">
        <v>72</v>
      </c>
      <c r="C25" s="62">
        <v>67.4</v>
      </c>
      <c r="D25" s="62">
        <v>67.4</v>
      </c>
      <c r="E25" s="80"/>
      <c r="F25" s="80"/>
      <c r="G25" s="71">
        <v>67.4</v>
      </c>
    </row>
    <row r="26" ht="24" customHeight="1" spans="1:7">
      <c r="A26" s="107">
        <v>2081002</v>
      </c>
      <c r="B26" s="108" t="s">
        <v>72</v>
      </c>
      <c r="C26" s="62">
        <v>0.6</v>
      </c>
      <c r="D26" s="62">
        <v>0.6</v>
      </c>
      <c r="E26" s="80"/>
      <c r="F26" s="80"/>
      <c r="G26" s="71">
        <v>0.6</v>
      </c>
    </row>
    <row r="27" ht="24" customHeight="1" spans="1:7">
      <c r="A27" s="107">
        <v>2081006</v>
      </c>
      <c r="B27" s="108" t="s">
        <v>73</v>
      </c>
      <c r="C27" s="62">
        <v>4</v>
      </c>
      <c r="D27" s="62">
        <v>4</v>
      </c>
      <c r="E27" s="80"/>
      <c r="F27" s="80"/>
      <c r="G27" s="71">
        <v>4</v>
      </c>
    </row>
    <row r="28" spans="1:7">
      <c r="A28" s="107">
        <v>2081002</v>
      </c>
      <c r="B28" s="108" t="s">
        <v>72</v>
      </c>
      <c r="C28" s="62">
        <v>0.75</v>
      </c>
      <c r="D28" s="62">
        <v>0.75</v>
      </c>
      <c r="E28" s="80"/>
      <c r="F28" s="80"/>
      <c r="G28" s="71">
        <v>0.75</v>
      </c>
    </row>
    <row r="29" spans="1:7">
      <c r="A29" s="107">
        <v>2081006</v>
      </c>
      <c r="B29" s="108" t="s">
        <v>73</v>
      </c>
      <c r="C29" s="62">
        <v>10</v>
      </c>
      <c r="D29" s="62">
        <v>10</v>
      </c>
      <c r="E29" s="80"/>
      <c r="F29" s="80"/>
      <c r="G29" s="71">
        <v>10</v>
      </c>
    </row>
    <row r="30" spans="1:7">
      <c r="A30" s="107">
        <v>2081006</v>
      </c>
      <c r="B30" s="108" t="s">
        <v>73</v>
      </c>
      <c r="C30" s="62">
        <v>10</v>
      </c>
      <c r="D30" s="62">
        <v>10</v>
      </c>
      <c r="E30" s="80"/>
      <c r="F30" s="80"/>
      <c r="G30" s="71">
        <v>10</v>
      </c>
    </row>
    <row r="31" spans="1:7">
      <c r="A31" s="107">
        <v>2081002</v>
      </c>
      <c r="B31" s="108" t="s">
        <v>72</v>
      </c>
      <c r="C31" s="62">
        <v>30</v>
      </c>
      <c r="D31" s="62">
        <v>30</v>
      </c>
      <c r="E31" s="80"/>
      <c r="F31" s="80"/>
      <c r="G31" s="71">
        <v>30</v>
      </c>
    </row>
    <row r="32" spans="1:7">
      <c r="A32" s="107">
        <v>2081006</v>
      </c>
      <c r="B32" s="108" t="s">
        <v>73</v>
      </c>
      <c r="C32" s="62">
        <v>0.72</v>
      </c>
      <c r="D32" s="62">
        <v>0.72</v>
      </c>
      <c r="E32" s="80"/>
      <c r="F32" s="80"/>
      <c r="G32" s="71">
        <v>0.72</v>
      </c>
    </row>
    <row r="33" spans="1:7">
      <c r="A33" s="107">
        <v>2082804</v>
      </c>
      <c r="B33" s="109" t="s">
        <v>74</v>
      </c>
      <c r="C33" s="62">
        <v>10</v>
      </c>
      <c r="D33" s="62">
        <v>10</v>
      </c>
      <c r="E33" s="80"/>
      <c r="F33" s="80"/>
      <c r="G33" s="71">
        <v>10</v>
      </c>
    </row>
    <row r="34" spans="1:7">
      <c r="A34" s="107">
        <v>2081099</v>
      </c>
      <c r="B34" s="108" t="s">
        <v>68</v>
      </c>
      <c r="C34" s="62">
        <v>18.84</v>
      </c>
      <c r="D34" s="62">
        <v>18.84</v>
      </c>
      <c r="E34" s="80"/>
      <c r="F34" s="80"/>
      <c r="G34" s="71">
        <v>18.84</v>
      </c>
    </row>
    <row r="35" spans="1:7">
      <c r="A35" s="107">
        <v>2081099</v>
      </c>
      <c r="B35" s="108" t="s">
        <v>68</v>
      </c>
      <c r="C35" s="62">
        <v>15.72</v>
      </c>
      <c r="D35" s="62">
        <v>15.72</v>
      </c>
      <c r="E35" s="80"/>
      <c r="F35" s="80"/>
      <c r="G35" s="71">
        <v>15.72</v>
      </c>
    </row>
    <row r="36" spans="1:7">
      <c r="A36" s="107">
        <v>2081099</v>
      </c>
      <c r="B36" s="108" t="s">
        <v>68</v>
      </c>
      <c r="C36" s="62">
        <v>4</v>
      </c>
      <c r="D36" s="62">
        <v>4</v>
      </c>
      <c r="E36" s="80"/>
      <c r="F36" s="80"/>
      <c r="G36" s="71">
        <v>4</v>
      </c>
    </row>
    <row r="37" spans="1:7">
      <c r="A37" s="107">
        <v>2080299</v>
      </c>
      <c r="B37" s="105" t="s">
        <v>66</v>
      </c>
      <c r="C37" s="62">
        <v>5</v>
      </c>
      <c r="D37" s="62">
        <v>5</v>
      </c>
      <c r="E37" s="80"/>
      <c r="F37" s="80"/>
      <c r="G37" s="71">
        <v>5</v>
      </c>
    </row>
    <row r="38" spans="1:7">
      <c r="A38" s="107">
        <v>2081099</v>
      </c>
      <c r="B38" s="108" t="s">
        <v>68</v>
      </c>
      <c r="C38" s="62">
        <v>0.8</v>
      </c>
      <c r="D38" s="62">
        <v>0.8</v>
      </c>
      <c r="E38" s="80"/>
      <c r="F38" s="80"/>
      <c r="G38" s="71">
        <v>0.8</v>
      </c>
    </row>
    <row r="39" spans="1:7">
      <c r="A39" s="107">
        <v>2081099</v>
      </c>
      <c r="B39" s="108" t="s">
        <v>68</v>
      </c>
      <c r="C39" s="62">
        <v>30</v>
      </c>
      <c r="D39" s="62">
        <v>30</v>
      </c>
      <c r="E39" s="80"/>
      <c r="F39" s="80"/>
      <c r="G39" s="71">
        <v>30</v>
      </c>
    </row>
    <row r="40" spans="1:7">
      <c r="A40" s="107">
        <v>2082502</v>
      </c>
      <c r="B40" s="108" t="s">
        <v>64</v>
      </c>
      <c r="C40" s="62">
        <v>142</v>
      </c>
      <c r="D40" s="62">
        <v>142</v>
      </c>
      <c r="E40" s="80"/>
      <c r="F40" s="80"/>
      <c r="G40" s="71">
        <v>142</v>
      </c>
    </row>
    <row r="41" spans="1:7">
      <c r="A41" s="107">
        <v>2081006</v>
      </c>
      <c r="B41" s="108" t="s">
        <v>73</v>
      </c>
      <c r="C41" s="62">
        <v>6</v>
      </c>
      <c r="D41" s="62">
        <v>6</v>
      </c>
      <c r="E41" s="80"/>
      <c r="F41" s="80"/>
      <c r="G41" s="71">
        <v>6</v>
      </c>
    </row>
    <row r="42" spans="1:7">
      <c r="A42" s="107">
        <v>2081006</v>
      </c>
      <c r="B42" s="108" t="s">
        <v>73</v>
      </c>
      <c r="C42" s="62">
        <v>10</v>
      </c>
      <c r="D42" s="62">
        <v>10</v>
      </c>
      <c r="E42" s="80"/>
      <c r="F42" s="80"/>
      <c r="G42" s="71">
        <v>10</v>
      </c>
    </row>
    <row r="43" ht="24" spans="1:7">
      <c r="A43" s="107">
        <v>2082102</v>
      </c>
      <c r="B43" s="108" t="s">
        <v>75</v>
      </c>
      <c r="C43" s="62">
        <v>0.5</v>
      </c>
      <c r="D43" s="62">
        <v>0.5</v>
      </c>
      <c r="E43" s="80"/>
      <c r="F43" s="80"/>
      <c r="G43" s="71">
        <v>0.5</v>
      </c>
    </row>
    <row r="44" spans="1:7">
      <c r="A44" s="107">
        <v>2081006</v>
      </c>
      <c r="B44" s="108" t="s">
        <v>73</v>
      </c>
      <c r="C44" s="62">
        <v>300</v>
      </c>
      <c r="D44" s="62">
        <v>300</v>
      </c>
      <c r="E44" s="80"/>
      <c r="F44" s="80"/>
      <c r="G44" s="71">
        <v>300</v>
      </c>
    </row>
    <row r="45" spans="1:7">
      <c r="A45" s="107">
        <v>2080299</v>
      </c>
      <c r="B45" s="105" t="s">
        <v>66</v>
      </c>
      <c r="C45" s="62">
        <v>4.56</v>
      </c>
      <c r="D45" s="62">
        <v>4.56</v>
      </c>
      <c r="E45" s="80"/>
      <c r="F45" s="80"/>
      <c r="G45" s="71">
        <v>4.56</v>
      </c>
    </row>
    <row r="46" spans="1:7">
      <c r="A46" s="107">
        <v>2081107</v>
      </c>
      <c r="B46" s="108" t="s">
        <v>76</v>
      </c>
      <c r="C46" s="62">
        <v>220</v>
      </c>
      <c r="D46" s="62">
        <v>220</v>
      </c>
      <c r="E46" s="80"/>
      <c r="F46" s="80"/>
      <c r="G46" s="71">
        <v>220</v>
      </c>
    </row>
    <row r="47" spans="1:7">
      <c r="A47" s="107">
        <v>2081107</v>
      </c>
      <c r="B47" s="108" t="s">
        <v>76</v>
      </c>
      <c r="C47" s="62">
        <v>155</v>
      </c>
      <c r="D47" s="62">
        <v>155</v>
      </c>
      <c r="E47" s="80"/>
      <c r="F47" s="80"/>
      <c r="G47" s="71">
        <v>155</v>
      </c>
    </row>
    <row r="48" ht="24" spans="1:7">
      <c r="A48" s="107">
        <v>2081901</v>
      </c>
      <c r="B48" s="105" t="s">
        <v>77</v>
      </c>
      <c r="C48" s="62">
        <v>269.1</v>
      </c>
      <c r="D48" s="62">
        <v>269.1</v>
      </c>
      <c r="E48" s="80"/>
      <c r="F48" s="80"/>
      <c r="G48" s="71">
        <v>269.1</v>
      </c>
    </row>
    <row r="49" ht="24" spans="1:7">
      <c r="A49" s="107">
        <v>2081902</v>
      </c>
      <c r="B49" s="105" t="s">
        <v>78</v>
      </c>
      <c r="C49" s="62">
        <v>269.1</v>
      </c>
      <c r="D49" s="62">
        <v>269.1</v>
      </c>
      <c r="E49" s="80"/>
      <c r="F49" s="80"/>
      <c r="G49" s="71">
        <v>269.1</v>
      </c>
    </row>
    <row r="50" spans="1:7">
      <c r="A50" s="107">
        <v>2082002</v>
      </c>
      <c r="B50" s="105" t="s">
        <v>69</v>
      </c>
      <c r="C50" s="62">
        <v>0.2</v>
      </c>
      <c r="D50" s="62">
        <v>0.2</v>
      </c>
      <c r="E50" s="80"/>
      <c r="F50" s="80"/>
      <c r="G50" s="71">
        <v>0.2</v>
      </c>
    </row>
    <row r="51" spans="1:7">
      <c r="A51" s="107">
        <v>2081001</v>
      </c>
      <c r="B51" s="105" t="s">
        <v>79</v>
      </c>
      <c r="C51" s="62">
        <v>8.8</v>
      </c>
      <c r="D51" s="62">
        <v>8.8</v>
      </c>
      <c r="E51" s="80"/>
      <c r="F51" s="80"/>
      <c r="G51" s="71">
        <v>8.8</v>
      </c>
    </row>
    <row r="52" spans="1:7">
      <c r="A52" s="107">
        <v>2080899</v>
      </c>
      <c r="B52" s="108" t="s">
        <v>80</v>
      </c>
      <c r="C52" s="62">
        <v>1</v>
      </c>
      <c r="D52" s="62">
        <v>1</v>
      </c>
      <c r="E52" s="80"/>
      <c r="F52" s="80"/>
      <c r="G52" s="71">
        <v>1</v>
      </c>
    </row>
    <row r="53" spans="1:7">
      <c r="A53" s="107">
        <v>2101401</v>
      </c>
      <c r="B53" s="108" t="s">
        <v>81</v>
      </c>
      <c r="C53" s="62">
        <v>4</v>
      </c>
      <c r="D53" s="62">
        <v>4</v>
      </c>
      <c r="E53" s="80"/>
      <c r="F53" s="80"/>
      <c r="G53" s="71">
        <v>4</v>
      </c>
    </row>
    <row r="54" spans="1:7">
      <c r="A54" s="107">
        <v>2080899</v>
      </c>
      <c r="B54" s="108" t="s">
        <v>80</v>
      </c>
      <c r="C54" s="62">
        <v>9</v>
      </c>
      <c r="D54" s="62">
        <v>9</v>
      </c>
      <c r="E54" s="80"/>
      <c r="F54" s="80"/>
      <c r="G54" s="71">
        <v>9</v>
      </c>
    </row>
    <row r="55" ht="24" spans="1:7">
      <c r="A55" s="107">
        <v>2080806</v>
      </c>
      <c r="B55" s="108" t="s">
        <v>82</v>
      </c>
      <c r="C55" s="62">
        <v>10</v>
      </c>
      <c r="D55" s="62">
        <v>10</v>
      </c>
      <c r="E55" s="80"/>
      <c r="F55" s="80"/>
      <c r="G55" s="71">
        <v>10</v>
      </c>
    </row>
    <row r="56" spans="1:7">
      <c r="A56" s="107">
        <v>2080899</v>
      </c>
      <c r="B56" s="108" t="s">
        <v>80</v>
      </c>
      <c r="C56" s="62">
        <v>20</v>
      </c>
      <c r="D56" s="62">
        <v>20</v>
      </c>
      <c r="E56" s="80"/>
      <c r="F56" s="80"/>
      <c r="G56" s="71">
        <v>20</v>
      </c>
    </row>
    <row r="57" spans="1:7">
      <c r="A57" s="107">
        <v>2080805</v>
      </c>
      <c r="B57" s="108" t="s">
        <v>83</v>
      </c>
      <c r="C57" s="62">
        <v>110</v>
      </c>
      <c r="D57" s="62">
        <v>110</v>
      </c>
      <c r="E57" s="80"/>
      <c r="F57" s="80"/>
      <c r="G57" s="71">
        <v>110</v>
      </c>
    </row>
    <row r="58" ht="24" spans="1:7">
      <c r="A58" s="107">
        <v>2080803</v>
      </c>
      <c r="B58" s="108" t="s">
        <v>84</v>
      </c>
      <c r="C58" s="62">
        <v>3</v>
      </c>
      <c r="D58" s="62">
        <v>3</v>
      </c>
      <c r="E58" s="80"/>
      <c r="F58" s="80"/>
      <c r="G58" s="71">
        <v>3</v>
      </c>
    </row>
    <row r="59" spans="1:7">
      <c r="A59" s="107">
        <v>2080802</v>
      </c>
      <c r="B59" s="108" t="s">
        <v>85</v>
      </c>
      <c r="C59" s="62">
        <v>19</v>
      </c>
      <c r="D59" s="62">
        <v>19</v>
      </c>
      <c r="E59" s="80"/>
      <c r="F59" s="80"/>
      <c r="G59" s="71">
        <v>19</v>
      </c>
    </row>
    <row r="60" spans="1:7">
      <c r="A60" s="107">
        <v>2101499</v>
      </c>
      <c r="B60" s="108" t="s">
        <v>86</v>
      </c>
      <c r="C60" s="62">
        <v>5.2</v>
      </c>
      <c r="D60" s="62">
        <v>5.2</v>
      </c>
      <c r="E60" s="80"/>
      <c r="F60" s="80"/>
      <c r="G60" s="71">
        <v>5.2</v>
      </c>
    </row>
    <row r="61" spans="1:7">
      <c r="A61" s="107">
        <v>2080899</v>
      </c>
      <c r="B61" s="108" t="s">
        <v>80</v>
      </c>
      <c r="C61" s="62">
        <v>2</v>
      </c>
      <c r="D61" s="62">
        <v>2</v>
      </c>
      <c r="E61" s="80"/>
      <c r="F61" s="80"/>
      <c r="G61" s="71">
        <v>2</v>
      </c>
    </row>
    <row r="62" spans="1:7">
      <c r="A62" s="107">
        <v>2101401</v>
      </c>
      <c r="B62" s="108" t="s">
        <v>81</v>
      </c>
      <c r="C62" s="62">
        <v>2</v>
      </c>
      <c r="D62" s="62">
        <v>2</v>
      </c>
      <c r="E62" s="80"/>
      <c r="F62" s="80"/>
      <c r="G62" s="71">
        <v>2</v>
      </c>
    </row>
    <row r="63" spans="1:7">
      <c r="A63" s="107">
        <v>2080899</v>
      </c>
      <c r="B63" s="108" t="s">
        <v>80</v>
      </c>
      <c r="C63" s="62">
        <v>5</v>
      </c>
      <c r="D63" s="62">
        <v>5</v>
      </c>
      <c r="E63" s="80"/>
      <c r="F63" s="80"/>
      <c r="G63" s="71">
        <v>5</v>
      </c>
    </row>
    <row r="64" spans="1:7">
      <c r="A64" s="107">
        <v>2080999</v>
      </c>
      <c r="B64" s="108" t="s">
        <v>80</v>
      </c>
      <c r="C64" s="62">
        <v>30</v>
      </c>
      <c r="D64" s="62">
        <v>30</v>
      </c>
      <c r="E64" s="80"/>
      <c r="F64" s="80"/>
      <c r="G64" s="71">
        <v>30</v>
      </c>
    </row>
    <row r="65" ht="24" spans="1:7">
      <c r="A65" s="107">
        <v>2082899</v>
      </c>
      <c r="B65" s="108" t="s">
        <v>87</v>
      </c>
      <c r="C65" s="62">
        <v>0.1</v>
      </c>
      <c r="D65" s="62">
        <v>0.1</v>
      </c>
      <c r="E65" s="80"/>
      <c r="F65" s="80"/>
      <c r="G65" s="71">
        <v>0.1</v>
      </c>
    </row>
    <row r="66" ht="24" spans="1:7">
      <c r="A66" s="107">
        <v>2082899</v>
      </c>
      <c r="B66" s="108" t="s">
        <v>87</v>
      </c>
      <c r="C66" s="62">
        <v>17.28</v>
      </c>
      <c r="D66" s="62">
        <v>17.28</v>
      </c>
      <c r="E66" s="80"/>
      <c r="F66" s="80"/>
      <c r="G66" s="71">
        <v>17.28</v>
      </c>
    </row>
    <row r="67" spans="1:7">
      <c r="A67" s="107">
        <v>2080999</v>
      </c>
      <c r="B67" s="108" t="s">
        <v>88</v>
      </c>
      <c r="C67" s="62">
        <v>30</v>
      </c>
      <c r="D67" s="62">
        <v>30</v>
      </c>
      <c r="E67" s="80"/>
      <c r="F67" s="80"/>
      <c r="G67" s="71">
        <v>30</v>
      </c>
    </row>
    <row r="68" spans="1:7">
      <c r="A68" s="107">
        <v>2080999</v>
      </c>
      <c r="B68" s="108" t="s">
        <v>88</v>
      </c>
      <c r="C68" s="62">
        <v>3</v>
      </c>
      <c r="D68" s="62">
        <v>3</v>
      </c>
      <c r="E68" s="80"/>
      <c r="F68" s="80"/>
      <c r="G68" s="71">
        <v>3</v>
      </c>
    </row>
    <row r="69" spans="1:7">
      <c r="A69" s="107">
        <v>2080901</v>
      </c>
      <c r="B69" s="108" t="s">
        <v>89</v>
      </c>
      <c r="C69" s="62">
        <v>60</v>
      </c>
      <c r="D69" s="62">
        <v>60</v>
      </c>
      <c r="E69" s="80"/>
      <c r="F69" s="80"/>
      <c r="G69" s="71">
        <v>60</v>
      </c>
    </row>
    <row r="70" spans="1:7">
      <c r="A70" s="107">
        <v>2080901</v>
      </c>
      <c r="B70" s="108" t="s">
        <v>89</v>
      </c>
      <c r="C70" s="62">
        <v>30</v>
      </c>
      <c r="D70" s="62">
        <v>30</v>
      </c>
      <c r="E70" s="80"/>
      <c r="F70" s="80"/>
      <c r="G70" s="71">
        <v>30</v>
      </c>
    </row>
    <row r="71" spans="1:7">
      <c r="A71" s="107">
        <v>2082804</v>
      </c>
      <c r="B71" s="108" t="s">
        <v>74</v>
      </c>
      <c r="C71" s="62">
        <v>2</v>
      </c>
      <c r="D71" s="62">
        <v>2</v>
      </c>
      <c r="E71" s="80"/>
      <c r="F71" s="80"/>
      <c r="G71" s="71">
        <v>2</v>
      </c>
    </row>
    <row r="72" spans="1:7">
      <c r="A72" s="107">
        <v>2080999</v>
      </c>
      <c r="B72" s="108" t="s">
        <v>88</v>
      </c>
      <c r="C72" s="62">
        <v>40</v>
      </c>
      <c r="D72" s="62">
        <v>40</v>
      </c>
      <c r="E72" s="80"/>
      <c r="F72" s="80"/>
      <c r="G72" s="71">
        <v>40</v>
      </c>
    </row>
    <row r="73" spans="1:7">
      <c r="A73" s="107">
        <v>2080905</v>
      </c>
      <c r="B73" s="108" t="s">
        <v>90</v>
      </c>
      <c r="C73" s="62">
        <v>90</v>
      </c>
      <c r="D73" s="62">
        <v>90</v>
      </c>
      <c r="E73" s="80"/>
      <c r="F73" s="80"/>
      <c r="G73" s="71">
        <v>90</v>
      </c>
    </row>
    <row r="74" spans="1:7">
      <c r="A74" s="107">
        <v>2080905</v>
      </c>
      <c r="B74" s="108" t="s">
        <v>90</v>
      </c>
      <c r="C74" s="62">
        <v>22</v>
      </c>
      <c r="D74" s="62">
        <v>22</v>
      </c>
      <c r="E74" s="80"/>
      <c r="F74" s="80"/>
      <c r="G74" s="71">
        <v>22</v>
      </c>
    </row>
    <row r="75" spans="1:7">
      <c r="A75" s="107">
        <v>2080999</v>
      </c>
      <c r="B75" s="108" t="s">
        <v>88</v>
      </c>
      <c r="C75" s="62">
        <v>6</v>
      </c>
      <c r="D75" s="62">
        <v>6</v>
      </c>
      <c r="E75" s="80"/>
      <c r="F75" s="80"/>
      <c r="G75" s="71">
        <v>6</v>
      </c>
    </row>
    <row r="76" spans="1:7">
      <c r="A76" s="107">
        <v>2080999</v>
      </c>
      <c r="B76" s="108" t="s">
        <v>88</v>
      </c>
      <c r="C76" s="62">
        <v>2</v>
      </c>
      <c r="D76" s="62">
        <v>2</v>
      </c>
      <c r="E76" s="80"/>
      <c r="F76" s="80"/>
      <c r="G76" s="71">
        <v>2</v>
      </c>
    </row>
    <row r="77" spans="1:7">
      <c r="A77" s="107">
        <v>2089999</v>
      </c>
      <c r="B77" s="108" t="s">
        <v>88</v>
      </c>
      <c r="C77" s="62">
        <v>190</v>
      </c>
      <c r="D77" s="62">
        <v>190</v>
      </c>
      <c r="E77" s="80"/>
      <c r="F77" s="80"/>
      <c r="G77" s="71">
        <v>190</v>
      </c>
    </row>
    <row r="78" spans="1:7">
      <c r="A78" s="107">
        <v>2082501</v>
      </c>
      <c r="B78" s="108" t="s">
        <v>91</v>
      </c>
      <c r="C78" s="62">
        <v>2</v>
      </c>
      <c r="D78" s="62">
        <v>2</v>
      </c>
      <c r="E78" s="80"/>
      <c r="F78" s="80"/>
      <c r="G78" s="71">
        <v>2</v>
      </c>
    </row>
    <row r="79" spans="1:7">
      <c r="A79" s="107">
        <v>2080904</v>
      </c>
      <c r="B79" s="110" t="s">
        <v>92</v>
      </c>
      <c r="C79" s="62">
        <v>3</v>
      </c>
      <c r="D79" s="62">
        <v>3</v>
      </c>
      <c r="E79" s="80"/>
      <c r="F79" s="80"/>
      <c r="G79" s="71">
        <v>3</v>
      </c>
    </row>
    <row r="80" spans="1:7">
      <c r="A80" s="107">
        <v>2082804</v>
      </c>
      <c r="B80" s="108" t="s">
        <v>74</v>
      </c>
      <c r="C80" s="62">
        <v>1</v>
      </c>
      <c r="D80" s="62">
        <v>1</v>
      </c>
      <c r="E80" s="80"/>
      <c r="F80" s="80"/>
      <c r="G80" s="71">
        <v>1</v>
      </c>
    </row>
    <row r="81" spans="1:7">
      <c r="A81" s="107">
        <v>2080808</v>
      </c>
      <c r="B81" s="110" t="s">
        <v>93</v>
      </c>
      <c r="C81" s="62">
        <v>2</v>
      </c>
      <c r="D81" s="62">
        <v>2</v>
      </c>
      <c r="E81" s="80"/>
      <c r="F81" s="80"/>
      <c r="G81" s="71">
        <v>2</v>
      </c>
    </row>
    <row r="82" ht="24" spans="1:7">
      <c r="A82" s="107">
        <v>2082899</v>
      </c>
      <c r="B82" s="108" t="s">
        <v>87</v>
      </c>
      <c r="C82" s="62">
        <v>10</v>
      </c>
      <c r="D82" s="62">
        <v>10</v>
      </c>
      <c r="E82" s="80"/>
      <c r="F82" s="80"/>
      <c r="G82" s="71">
        <v>10</v>
      </c>
    </row>
    <row r="83" spans="1:7">
      <c r="A83" s="107">
        <v>2082850</v>
      </c>
      <c r="B83" s="108" t="s">
        <v>59</v>
      </c>
      <c r="C83" s="62">
        <v>3</v>
      </c>
      <c r="D83" s="62">
        <v>3</v>
      </c>
      <c r="E83" s="80"/>
      <c r="F83" s="80"/>
      <c r="G83" s="71">
        <v>3</v>
      </c>
    </row>
    <row r="84" spans="1:7">
      <c r="A84" s="107">
        <v>2082850</v>
      </c>
      <c r="B84" s="108" t="s">
        <v>59</v>
      </c>
      <c r="C84" s="62">
        <v>0.86</v>
      </c>
      <c r="D84" s="62">
        <v>0.86</v>
      </c>
      <c r="E84" s="80"/>
      <c r="F84" s="80"/>
      <c r="G84" s="71">
        <v>0.86</v>
      </c>
    </row>
    <row r="85" spans="1:7">
      <c r="A85" s="107">
        <v>2082850</v>
      </c>
      <c r="B85" s="108" t="s">
        <v>59</v>
      </c>
      <c r="C85" s="62">
        <v>5</v>
      </c>
      <c r="D85" s="62">
        <v>5</v>
      </c>
      <c r="E85" s="80"/>
      <c r="F85" s="80"/>
      <c r="G85" s="71">
        <v>5</v>
      </c>
    </row>
    <row r="86" spans="1:7">
      <c r="A86" s="107">
        <v>2082850</v>
      </c>
      <c r="B86" s="108" t="s">
        <v>59</v>
      </c>
      <c r="C86" s="62">
        <v>2</v>
      </c>
      <c r="D86" s="62">
        <v>2</v>
      </c>
      <c r="E86" s="80"/>
      <c r="F86" s="80"/>
      <c r="G86" s="71">
        <v>2</v>
      </c>
    </row>
    <row r="87" spans="1:7">
      <c r="A87" s="107">
        <v>2082804</v>
      </c>
      <c r="B87" s="108" t="s">
        <v>74</v>
      </c>
      <c r="C87" s="62">
        <v>22.91</v>
      </c>
      <c r="D87" s="62">
        <v>22.91</v>
      </c>
      <c r="E87" s="80"/>
      <c r="F87" s="80"/>
      <c r="G87" s="71">
        <v>22.91</v>
      </c>
    </row>
    <row r="88" spans="1:7">
      <c r="A88" s="107">
        <v>2082804</v>
      </c>
      <c r="B88" s="108" t="s">
        <v>74</v>
      </c>
      <c r="C88" s="62">
        <v>23.9</v>
      </c>
      <c r="D88" s="62">
        <v>23.9</v>
      </c>
      <c r="E88" s="80"/>
      <c r="F88" s="80"/>
      <c r="G88" s="71">
        <v>23.9</v>
      </c>
    </row>
    <row r="89" spans="1:7">
      <c r="A89" s="107">
        <v>2082804</v>
      </c>
      <c r="B89" s="108" t="s">
        <v>74</v>
      </c>
      <c r="C89" s="62">
        <v>6</v>
      </c>
      <c r="D89" s="62">
        <v>6</v>
      </c>
      <c r="E89" s="80"/>
      <c r="F89" s="80"/>
      <c r="G89" s="71">
        <v>6</v>
      </c>
    </row>
    <row r="90" spans="1:7">
      <c r="A90" s="107">
        <v>2080805</v>
      </c>
      <c r="B90" s="108" t="s">
        <v>83</v>
      </c>
      <c r="C90" s="62">
        <v>26.31</v>
      </c>
      <c r="D90" s="62">
        <v>26.31</v>
      </c>
      <c r="E90" s="80"/>
      <c r="F90" s="80"/>
      <c r="G90" s="71">
        <v>26.31</v>
      </c>
    </row>
    <row r="91" spans="1:7">
      <c r="A91" s="107">
        <v>2082804</v>
      </c>
      <c r="B91" s="108" t="s">
        <v>74</v>
      </c>
      <c r="C91" s="62">
        <v>20</v>
      </c>
      <c r="D91" s="62">
        <v>20</v>
      </c>
      <c r="E91" s="80"/>
      <c r="F91" s="80"/>
      <c r="G91" s="71">
        <v>20</v>
      </c>
    </row>
    <row r="92" spans="1:7">
      <c r="A92" s="107">
        <v>2082804</v>
      </c>
      <c r="B92" s="108" t="s">
        <v>74</v>
      </c>
      <c r="C92" s="62">
        <v>1</v>
      </c>
      <c r="D92" s="62">
        <v>1</v>
      </c>
      <c r="E92" s="80"/>
      <c r="F92" s="80"/>
      <c r="G92" s="71">
        <v>1</v>
      </c>
    </row>
    <row r="93" spans="1:7">
      <c r="A93" s="107">
        <v>2082804</v>
      </c>
      <c r="B93" s="108" t="s">
        <v>74</v>
      </c>
      <c r="C93" s="62">
        <v>21.5</v>
      </c>
      <c r="D93" s="62">
        <v>21.5</v>
      </c>
      <c r="E93" s="80"/>
      <c r="F93" s="80"/>
      <c r="G93" s="71">
        <v>21.5</v>
      </c>
    </row>
    <row r="94" spans="1:7">
      <c r="A94" s="107">
        <v>2082804</v>
      </c>
      <c r="B94" s="108" t="s">
        <v>74</v>
      </c>
      <c r="C94" s="62">
        <v>6</v>
      </c>
      <c r="D94" s="62">
        <v>6</v>
      </c>
      <c r="E94" s="80"/>
      <c r="F94" s="80"/>
      <c r="G94" s="71">
        <v>6</v>
      </c>
    </row>
    <row r="95" spans="1:7">
      <c r="A95" s="107">
        <v>2080808</v>
      </c>
      <c r="B95" s="110" t="s">
        <v>93</v>
      </c>
      <c r="C95" s="62">
        <v>16.7</v>
      </c>
      <c r="D95" s="62">
        <v>16.7</v>
      </c>
      <c r="E95" s="80"/>
      <c r="F95" s="80"/>
      <c r="G95" s="71">
        <v>16.7</v>
      </c>
    </row>
    <row r="96" ht="24" spans="1:7">
      <c r="A96" s="107">
        <v>2082899</v>
      </c>
      <c r="B96" s="108" t="s">
        <v>87</v>
      </c>
      <c r="C96" s="62">
        <v>32.04</v>
      </c>
      <c r="D96" s="62">
        <v>32.04</v>
      </c>
      <c r="E96" s="80"/>
      <c r="F96" s="80"/>
      <c r="G96" s="71">
        <v>32.04</v>
      </c>
    </row>
    <row r="97" ht="24" spans="1:7">
      <c r="A97" s="107">
        <v>2082899</v>
      </c>
      <c r="B97" s="108" t="s">
        <v>87</v>
      </c>
      <c r="C97" s="62">
        <v>15.29</v>
      </c>
      <c r="D97" s="62">
        <v>15.29</v>
      </c>
      <c r="E97" s="80"/>
      <c r="F97" s="80"/>
      <c r="G97" s="71">
        <v>15.29</v>
      </c>
    </row>
    <row r="98" spans="1:7">
      <c r="A98" s="107">
        <v>2080801</v>
      </c>
      <c r="B98" s="108" t="s">
        <v>94</v>
      </c>
      <c r="C98" s="62">
        <v>40.12</v>
      </c>
      <c r="D98" s="62">
        <v>40.12</v>
      </c>
      <c r="E98" s="80"/>
      <c r="F98" s="80"/>
      <c r="G98" s="71">
        <v>40.12</v>
      </c>
    </row>
    <row r="99" spans="1:7">
      <c r="A99" s="107">
        <v>2081002</v>
      </c>
      <c r="B99" s="108" t="s">
        <v>72</v>
      </c>
      <c r="C99" s="62">
        <v>66.5</v>
      </c>
      <c r="D99" s="62">
        <v>66.5</v>
      </c>
      <c r="E99" s="80"/>
      <c r="F99" s="80"/>
      <c r="G99" s="71">
        <v>66.5</v>
      </c>
    </row>
    <row r="100" spans="1:7">
      <c r="A100" s="107">
        <v>208</v>
      </c>
      <c r="B100" s="108" t="s">
        <v>95</v>
      </c>
      <c r="C100" s="62">
        <v>622</v>
      </c>
      <c r="D100" s="62">
        <v>622</v>
      </c>
      <c r="E100" s="80"/>
      <c r="F100" s="80"/>
      <c r="G100" s="71">
        <v>622</v>
      </c>
    </row>
    <row r="101" spans="1:7">
      <c r="A101" s="107">
        <v>208</v>
      </c>
      <c r="B101" s="108" t="s">
        <v>95</v>
      </c>
      <c r="C101" s="62">
        <v>2300</v>
      </c>
      <c r="D101" s="62">
        <v>2300</v>
      </c>
      <c r="E101" s="80"/>
      <c r="F101" s="80"/>
      <c r="G101" s="71">
        <v>2300</v>
      </c>
    </row>
    <row r="102" ht="24" spans="1:7">
      <c r="A102" s="107">
        <v>2296002</v>
      </c>
      <c r="B102" s="108" t="s">
        <v>96</v>
      </c>
      <c r="C102" s="62">
        <v>1</v>
      </c>
      <c r="D102" s="62">
        <v>1</v>
      </c>
      <c r="E102" s="80"/>
      <c r="F102" s="80"/>
      <c r="G102" s="71">
        <v>1</v>
      </c>
    </row>
    <row r="103" ht="24" spans="1:7">
      <c r="A103" s="107">
        <v>2089999</v>
      </c>
      <c r="B103" s="108" t="s">
        <v>97</v>
      </c>
      <c r="C103" s="62">
        <v>12.8</v>
      </c>
      <c r="D103" s="62">
        <v>12.8</v>
      </c>
      <c r="E103" s="80"/>
      <c r="F103" s="80"/>
      <c r="G103" s="71">
        <v>12.8</v>
      </c>
    </row>
    <row r="104" spans="1:7">
      <c r="A104" s="107">
        <v>2080999</v>
      </c>
      <c r="B104" s="108" t="s">
        <v>88</v>
      </c>
      <c r="C104" s="62">
        <v>3</v>
      </c>
      <c r="D104" s="62">
        <v>3</v>
      </c>
      <c r="E104" s="80"/>
      <c r="F104" s="80"/>
      <c r="G104" s="71">
        <v>3</v>
      </c>
    </row>
    <row r="105" spans="1:7">
      <c r="A105" s="107">
        <v>20809</v>
      </c>
      <c r="B105" s="108" t="s">
        <v>98</v>
      </c>
      <c r="C105" s="62">
        <v>302</v>
      </c>
      <c r="D105" s="62">
        <v>302</v>
      </c>
      <c r="E105" s="80"/>
      <c r="F105" s="80"/>
      <c r="G105" s="71">
        <v>302</v>
      </c>
    </row>
    <row r="106" spans="1:7">
      <c r="A106" s="107">
        <v>20809</v>
      </c>
      <c r="B106" s="108" t="s">
        <v>98</v>
      </c>
      <c r="C106" s="62">
        <v>11.5</v>
      </c>
      <c r="D106" s="62">
        <v>11.5</v>
      </c>
      <c r="E106" s="80"/>
      <c r="F106" s="80"/>
      <c r="G106" s="71">
        <v>11.5</v>
      </c>
    </row>
    <row r="107" spans="1:7">
      <c r="A107" s="107">
        <v>20808</v>
      </c>
      <c r="B107" s="108" t="s">
        <v>99</v>
      </c>
      <c r="C107" s="62">
        <v>73</v>
      </c>
      <c r="D107" s="62">
        <v>73</v>
      </c>
      <c r="E107" s="80"/>
      <c r="F107" s="80"/>
      <c r="G107" s="71">
        <v>73</v>
      </c>
    </row>
    <row r="108" spans="1:7">
      <c r="A108" s="107">
        <v>2082501</v>
      </c>
      <c r="B108" s="108" t="s">
        <v>91</v>
      </c>
      <c r="C108" s="62">
        <v>1.02</v>
      </c>
      <c r="D108" s="62">
        <v>1.02</v>
      </c>
      <c r="E108" s="80"/>
      <c r="F108" s="80"/>
      <c r="G108" s="71">
        <v>1.02</v>
      </c>
    </row>
    <row r="109" spans="1:7">
      <c r="A109" s="107">
        <v>20808</v>
      </c>
      <c r="B109" s="108" t="s">
        <v>99</v>
      </c>
      <c r="C109" s="62">
        <v>324</v>
      </c>
      <c r="D109" s="62">
        <v>324</v>
      </c>
      <c r="E109" s="80"/>
      <c r="F109" s="80"/>
      <c r="G109" s="71">
        <v>324</v>
      </c>
    </row>
    <row r="110" spans="1:7">
      <c r="A110" s="107">
        <v>21014</v>
      </c>
      <c r="B110" s="108" t="s">
        <v>100</v>
      </c>
      <c r="C110" s="62">
        <v>6</v>
      </c>
      <c r="D110" s="62">
        <v>6</v>
      </c>
      <c r="E110" s="80"/>
      <c r="F110" s="80"/>
      <c r="G110" s="71">
        <v>6</v>
      </c>
    </row>
    <row r="111" spans="1:7">
      <c r="A111" s="107">
        <v>2080901</v>
      </c>
      <c r="B111" s="108" t="s">
        <v>89</v>
      </c>
      <c r="C111" s="62">
        <v>16.31</v>
      </c>
      <c r="D111" s="62">
        <v>16.31</v>
      </c>
      <c r="E111" s="80"/>
      <c r="F111" s="80"/>
      <c r="G111" s="71">
        <v>16.31</v>
      </c>
    </row>
    <row r="112" spans="1:7">
      <c r="A112" s="107">
        <v>2081002</v>
      </c>
      <c r="B112" s="105" t="s">
        <v>72</v>
      </c>
      <c r="C112" s="62">
        <v>24.4</v>
      </c>
      <c r="D112" s="62">
        <v>24.4</v>
      </c>
      <c r="E112" s="80"/>
      <c r="F112" s="80"/>
      <c r="G112" s="71">
        <v>24.4</v>
      </c>
    </row>
    <row r="113" spans="1:7">
      <c r="A113" s="107">
        <v>2081006</v>
      </c>
      <c r="B113" s="108" t="s">
        <v>73</v>
      </c>
      <c r="C113" s="62">
        <v>392.45</v>
      </c>
      <c r="D113" s="62">
        <v>392.45</v>
      </c>
      <c r="E113" s="80"/>
      <c r="F113" s="80"/>
      <c r="G113" s="71">
        <v>392.45</v>
      </c>
    </row>
    <row r="114" ht="24" spans="1:7">
      <c r="A114" s="107">
        <v>2296002</v>
      </c>
      <c r="B114" s="108" t="s">
        <v>96</v>
      </c>
      <c r="C114" s="62">
        <v>1.93</v>
      </c>
      <c r="D114" s="62">
        <v>1.93</v>
      </c>
      <c r="E114" s="80"/>
      <c r="F114" s="80"/>
      <c r="G114" s="71">
        <v>1.93</v>
      </c>
    </row>
    <row r="115" ht="24" spans="1:7">
      <c r="A115" s="107">
        <v>2296002</v>
      </c>
      <c r="B115" s="108" t="s">
        <v>96</v>
      </c>
      <c r="C115" s="62">
        <v>3</v>
      </c>
      <c r="D115" s="62">
        <v>3</v>
      </c>
      <c r="E115" s="80"/>
      <c r="F115" s="80"/>
      <c r="G115" s="71">
        <v>3</v>
      </c>
    </row>
    <row r="116" ht="24" spans="1:7">
      <c r="A116" s="107">
        <v>2296002</v>
      </c>
      <c r="B116" s="108" t="s">
        <v>96</v>
      </c>
      <c r="C116" s="62">
        <v>28.76</v>
      </c>
      <c r="D116" s="62">
        <v>28.76</v>
      </c>
      <c r="E116" s="80"/>
      <c r="F116" s="80"/>
      <c r="G116" s="71">
        <v>28.76</v>
      </c>
    </row>
    <row r="117" ht="24" spans="1:7">
      <c r="A117" s="107">
        <v>2296002</v>
      </c>
      <c r="B117" s="108" t="s">
        <v>96</v>
      </c>
      <c r="C117" s="62">
        <v>44</v>
      </c>
      <c r="D117" s="62">
        <v>44</v>
      </c>
      <c r="E117" s="80"/>
      <c r="F117" s="80"/>
      <c r="G117" s="71">
        <v>44</v>
      </c>
    </row>
    <row r="118" ht="24" spans="1:7">
      <c r="A118" s="107">
        <v>2296002</v>
      </c>
      <c r="B118" s="108" t="s">
        <v>96</v>
      </c>
      <c r="C118" s="62">
        <v>0.007</v>
      </c>
      <c r="D118" s="62">
        <v>0.007</v>
      </c>
      <c r="E118" s="80"/>
      <c r="F118" s="80"/>
      <c r="G118" s="71">
        <v>0.007</v>
      </c>
    </row>
    <row r="119" ht="24" spans="1:7">
      <c r="A119" s="107">
        <v>2296002</v>
      </c>
      <c r="B119" s="108" t="s">
        <v>96</v>
      </c>
      <c r="C119" s="62">
        <v>1.06</v>
      </c>
      <c r="D119" s="62">
        <v>1.06</v>
      </c>
      <c r="E119" s="80"/>
      <c r="F119" s="80"/>
      <c r="G119" s="71">
        <v>1.06</v>
      </c>
    </row>
    <row r="120" ht="24" spans="1:7">
      <c r="A120" s="107">
        <v>2296002</v>
      </c>
      <c r="B120" s="108" t="s">
        <v>96</v>
      </c>
      <c r="C120" s="62">
        <v>1.09</v>
      </c>
      <c r="D120" s="62">
        <v>1.09</v>
      </c>
      <c r="E120" s="80"/>
      <c r="F120" s="80"/>
      <c r="G120" s="71">
        <v>1.09</v>
      </c>
    </row>
    <row r="121" ht="24" spans="1:7">
      <c r="A121" s="107">
        <v>2082102</v>
      </c>
      <c r="B121" s="108" t="s">
        <v>75</v>
      </c>
      <c r="C121" s="62">
        <v>18.84</v>
      </c>
      <c r="D121" s="62">
        <v>18.84</v>
      </c>
      <c r="E121" s="80"/>
      <c r="F121" s="80"/>
      <c r="G121" s="71">
        <v>18.84</v>
      </c>
    </row>
    <row r="122" spans="1:7">
      <c r="A122" s="107">
        <v>2080899</v>
      </c>
      <c r="B122" s="108" t="s">
        <v>80</v>
      </c>
      <c r="C122" s="62">
        <v>50</v>
      </c>
      <c r="D122" s="62">
        <v>50</v>
      </c>
      <c r="E122" s="80"/>
      <c r="F122" s="80"/>
      <c r="G122" s="71">
        <v>50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G8" sqref="G8"/>
    </sheetView>
  </sheetViews>
  <sheetFormatPr defaultColWidth="9" defaultRowHeight="13.5" outlineLevelCol="4"/>
  <cols>
    <col min="1" max="1" width="11.25" customWidth="1"/>
    <col min="2" max="2" width="18.125" customWidth="1"/>
    <col min="3" max="5" width="11.25" customWidth="1"/>
  </cols>
  <sheetData>
    <row r="1" ht="55.5" customHeight="1" spans="1:5">
      <c r="A1" s="39" t="s">
        <v>124</v>
      </c>
      <c r="B1" s="73"/>
      <c r="C1" s="73"/>
      <c r="D1" s="73"/>
      <c r="E1" s="73"/>
    </row>
    <row r="2" ht="15" customHeight="1" spans="1:5">
      <c r="A2" s="82"/>
      <c r="B2" s="82"/>
      <c r="C2" s="83"/>
      <c r="D2" s="83" t="s">
        <v>125</v>
      </c>
      <c r="E2" s="83"/>
    </row>
    <row r="3" ht="24" spans="1:5">
      <c r="A3" s="84" t="s">
        <v>126</v>
      </c>
      <c r="B3" s="84" t="s">
        <v>127</v>
      </c>
      <c r="C3" s="66" t="s">
        <v>46</v>
      </c>
      <c r="D3" s="67" t="s">
        <v>120</v>
      </c>
      <c r="E3" s="67" t="s">
        <v>121</v>
      </c>
    </row>
    <row r="4" ht="25.15" customHeight="1" spans="1:5">
      <c r="A4" s="85">
        <v>301</v>
      </c>
      <c r="B4" s="54" t="s">
        <v>128</v>
      </c>
      <c r="C4" s="45"/>
      <c r="D4" s="86"/>
      <c r="E4" s="86">
        <f>SUM(E5:E8)</f>
        <v>0</v>
      </c>
    </row>
    <row r="5" ht="25.15" customHeight="1" spans="1:5">
      <c r="A5" s="87">
        <v>30101</v>
      </c>
      <c r="B5" s="88" t="s">
        <v>129</v>
      </c>
      <c r="C5" s="45">
        <f>SUM(D5:E5)</f>
        <v>625.88</v>
      </c>
      <c r="D5" s="67">
        <v>625.88</v>
      </c>
      <c r="E5" s="89"/>
    </row>
    <row r="6" ht="25.15" customHeight="1" spans="1:5">
      <c r="A6" s="50">
        <v>30302</v>
      </c>
      <c r="B6" s="67" t="s">
        <v>130</v>
      </c>
      <c r="C6" s="45">
        <f>SUM(D6:E6)</f>
        <v>3.86</v>
      </c>
      <c r="D6" s="67">
        <v>3.86</v>
      </c>
      <c r="E6" s="89"/>
    </row>
    <row r="7" ht="25.15" customHeight="1" spans="1:5">
      <c r="A7" s="54">
        <v>30108</v>
      </c>
      <c r="B7" s="67" t="s">
        <v>131</v>
      </c>
      <c r="C7" s="45">
        <f>SUM(D7:E7)</f>
        <v>85.38</v>
      </c>
      <c r="D7" s="90">
        <v>85.38</v>
      </c>
      <c r="E7" s="89"/>
    </row>
    <row r="8" ht="25.15" customHeight="1" spans="1:5">
      <c r="A8" s="87">
        <v>30110</v>
      </c>
      <c r="B8" s="67" t="s">
        <v>132</v>
      </c>
      <c r="C8" s="45">
        <f>SUM(D8:E8)</f>
        <v>34.15</v>
      </c>
      <c r="D8" s="90">
        <v>34.15</v>
      </c>
      <c r="E8" s="89"/>
    </row>
    <row r="9" ht="25.15" customHeight="1" spans="1:5">
      <c r="A9" s="85">
        <v>302</v>
      </c>
      <c r="B9" s="54" t="s">
        <v>133</v>
      </c>
      <c r="C9" s="45"/>
      <c r="D9" s="46"/>
      <c r="E9" s="46"/>
    </row>
    <row r="10" ht="25.15" customHeight="1" spans="1:5">
      <c r="A10" s="87">
        <v>30201</v>
      </c>
      <c r="B10" s="88" t="s">
        <v>134</v>
      </c>
      <c r="C10" s="45">
        <f t="shared" ref="C10:C15" si="0">SUM(E10:E10)</f>
        <v>27.52</v>
      </c>
      <c r="D10" s="80"/>
      <c r="E10" s="88">
        <v>27.52</v>
      </c>
    </row>
    <row r="11" ht="25.15" customHeight="1" spans="1:5">
      <c r="A11" s="87">
        <v>30202</v>
      </c>
      <c r="B11" s="66" t="s">
        <v>135</v>
      </c>
      <c r="C11" s="45">
        <f t="shared" si="0"/>
        <v>2.5</v>
      </c>
      <c r="D11" s="80"/>
      <c r="E11" s="88">
        <v>2.5</v>
      </c>
    </row>
    <row r="12" ht="25.15" customHeight="1" spans="1:5">
      <c r="A12" s="87">
        <v>30216</v>
      </c>
      <c r="B12" s="78" t="s">
        <v>136</v>
      </c>
      <c r="C12" s="45">
        <f t="shared" si="0"/>
        <v>0.01</v>
      </c>
      <c r="D12" s="80"/>
      <c r="E12" s="88">
        <v>0.01</v>
      </c>
    </row>
    <row r="13" ht="25.15" customHeight="1" spans="1:5">
      <c r="A13" s="87">
        <v>30206</v>
      </c>
      <c r="B13" s="66" t="s">
        <v>137</v>
      </c>
      <c r="C13" s="45">
        <f t="shared" si="0"/>
        <v>1.3</v>
      </c>
      <c r="D13" s="80"/>
      <c r="E13" s="88">
        <v>1.3</v>
      </c>
    </row>
    <row r="14" ht="25.15" customHeight="1" spans="1:5">
      <c r="A14" s="87">
        <v>30207</v>
      </c>
      <c r="B14" s="66" t="s">
        <v>138</v>
      </c>
      <c r="C14" s="45">
        <f t="shared" si="0"/>
        <v>2.4</v>
      </c>
      <c r="D14" s="80"/>
      <c r="E14" s="88">
        <v>2.4</v>
      </c>
    </row>
    <row r="15" ht="25.15" customHeight="1" spans="1:5">
      <c r="A15" s="87">
        <v>30211</v>
      </c>
      <c r="B15" s="66" t="s">
        <v>139</v>
      </c>
      <c r="C15" s="45">
        <f t="shared" si="0"/>
        <v>6.5</v>
      </c>
      <c r="D15" s="80"/>
      <c r="E15" s="88">
        <v>6.5</v>
      </c>
    </row>
    <row r="16" ht="25.15" customHeight="1" spans="1:5">
      <c r="A16" s="87">
        <v>30228</v>
      </c>
      <c r="B16" s="66" t="s">
        <v>140</v>
      </c>
      <c r="C16" s="62">
        <f>C9+C4</f>
        <v>0</v>
      </c>
      <c r="D16" s="80"/>
      <c r="E16" s="88">
        <v>10.4</v>
      </c>
    </row>
    <row r="17" spans="1:5">
      <c r="A17" s="87">
        <v>30217</v>
      </c>
      <c r="B17" s="66" t="s">
        <v>141</v>
      </c>
      <c r="C17" s="45">
        <v>3.24</v>
      </c>
      <c r="D17" s="80"/>
      <c r="E17" s="88">
        <v>4.07</v>
      </c>
    </row>
    <row r="18" ht="24" spans="1:5">
      <c r="A18" s="91">
        <v>30299</v>
      </c>
      <c r="B18" s="78" t="s">
        <v>142</v>
      </c>
      <c r="C18" s="62">
        <f>E18</f>
        <v>0.5</v>
      </c>
      <c r="D18" s="80"/>
      <c r="E18" s="91">
        <v>0.5</v>
      </c>
    </row>
    <row r="19" ht="28" customHeight="1" spans="1:5">
      <c r="A19" s="80"/>
      <c r="B19" s="66" t="s">
        <v>46</v>
      </c>
      <c r="C19" s="62">
        <v>804.47</v>
      </c>
      <c r="D19" s="62">
        <v>749.27</v>
      </c>
      <c r="E19" s="62">
        <v>55.2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tabSelected="1" workbookViewId="0">
      <selection activeCell="D6" sqref="D6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39" t="s">
        <v>143</v>
      </c>
      <c r="B1" s="39"/>
      <c r="C1" s="39"/>
    </row>
    <row r="2" ht="15" customHeight="1" spans="1:3">
      <c r="A2" s="65" t="s">
        <v>1</v>
      </c>
      <c r="B2" s="65"/>
      <c r="C2" s="65"/>
    </row>
    <row r="3" ht="25.15" customHeight="1" spans="1:3">
      <c r="A3" s="67" t="s">
        <v>144</v>
      </c>
      <c r="B3" s="67" t="s">
        <v>145</v>
      </c>
      <c r="C3" s="37" t="s">
        <v>146</v>
      </c>
    </row>
    <row r="4" ht="25.15" customHeight="1" spans="1:3">
      <c r="A4" s="72" t="s">
        <v>147</v>
      </c>
      <c r="B4" s="62">
        <f>SUM(B5:B7)</f>
        <v>4.07</v>
      </c>
      <c r="C4" s="72"/>
    </row>
    <row r="5" ht="25.15" customHeight="1" spans="1:3">
      <c r="A5" s="76" t="s">
        <v>148</v>
      </c>
      <c r="B5" s="67"/>
      <c r="C5" s="67"/>
    </row>
    <row r="6" ht="25.15" customHeight="1" spans="1:3">
      <c r="A6" s="76" t="s">
        <v>149</v>
      </c>
      <c r="B6" s="67">
        <v>4.07</v>
      </c>
      <c r="C6" s="67"/>
    </row>
    <row r="7" ht="25.15" customHeight="1" spans="1:3">
      <c r="A7" s="77" t="s">
        <v>150</v>
      </c>
      <c r="B7" s="62">
        <f>SUM(B8:B9)</f>
        <v>0</v>
      </c>
      <c r="C7" s="72"/>
    </row>
    <row r="8" ht="24.75" spans="1:3">
      <c r="A8" s="78" t="s">
        <v>151</v>
      </c>
      <c r="B8" s="67"/>
      <c r="C8" s="67"/>
    </row>
    <row r="9" ht="30" customHeight="1" spans="1:3">
      <c r="A9" s="79" t="s">
        <v>152</v>
      </c>
      <c r="B9" s="67"/>
      <c r="C9" s="80"/>
    </row>
    <row r="10" ht="132" customHeight="1" spans="1:3">
      <c r="A10" s="81" t="s">
        <v>153</v>
      </c>
      <c r="B10" s="81"/>
      <c r="C10" s="81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F11" sqref="F11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73" t="s">
        <v>154</v>
      </c>
      <c r="B1" s="73"/>
      <c r="C1" s="73"/>
      <c r="D1" s="73"/>
      <c r="E1" s="73"/>
    </row>
    <row r="2" ht="15" customHeight="1" spans="1:5">
      <c r="A2" s="64"/>
      <c r="B2" s="65" t="s">
        <v>1</v>
      </c>
      <c r="C2" s="65"/>
      <c r="D2" s="65"/>
      <c r="E2" s="65"/>
    </row>
    <row r="3" ht="28.15" customHeight="1" spans="1:5">
      <c r="A3" s="66" t="s">
        <v>48</v>
      </c>
      <c r="B3" s="66" t="s">
        <v>49</v>
      </c>
      <c r="C3" s="37" t="s">
        <v>46</v>
      </c>
      <c r="D3" s="67" t="s">
        <v>50</v>
      </c>
      <c r="E3" s="37" t="s">
        <v>51</v>
      </c>
    </row>
    <row r="4" ht="22.15" customHeight="1" spans="1:5">
      <c r="A4" s="74">
        <v>2296002</v>
      </c>
      <c r="B4" s="74" t="s">
        <v>96</v>
      </c>
      <c r="C4" s="62">
        <f>SUM(D4:E4)</f>
        <v>1.93</v>
      </c>
      <c r="D4" s="75">
        <v>1.93</v>
      </c>
      <c r="E4" s="69"/>
    </row>
    <row r="5" ht="22.15" customHeight="1" spans="1:5">
      <c r="A5" s="74">
        <v>2296002</v>
      </c>
      <c r="B5" s="74" t="s">
        <v>96</v>
      </c>
      <c r="C5" s="62">
        <f t="shared" ref="C5:C17" si="0">SUM(D5:E5)</f>
        <v>3</v>
      </c>
      <c r="D5" s="75">
        <v>3</v>
      </c>
      <c r="E5" s="71"/>
    </row>
    <row r="6" ht="22.15" customHeight="1" spans="1:5">
      <c r="A6" s="74">
        <v>2296002</v>
      </c>
      <c r="B6" s="74" t="s">
        <v>96</v>
      </c>
      <c r="C6" s="62">
        <f t="shared" si="0"/>
        <v>28.7631</v>
      </c>
      <c r="D6" s="75">
        <v>28.7631</v>
      </c>
      <c r="E6" s="71"/>
    </row>
    <row r="7" ht="22.15" customHeight="1" spans="1:5">
      <c r="A7" s="74">
        <v>2296002</v>
      </c>
      <c r="B7" s="74" t="s">
        <v>96</v>
      </c>
      <c r="C7" s="62">
        <f t="shared" si="0"/>
        <v>44</v>
      </c>
      <c r="D7" s="75">
        <v>44</v>
      </c>
      <c r="E7" s="71"/>
    </row>
    <row r="8" ht="22.15" customHeight="1" spans="1:5">
      <c r="A8" s="74">
        <v>2296002</v>
      </c>
      <c r="B8" s="74" t="s">
        <v>96</v>
      </c>
      <c r="C8" s="62">
        <f t="shared" si="0"/>
        <v>0.007</v>
      </c>
      <c r="D8" s="75">
        <v>0.007</v>
      </c>
      <c r="E8" s="71"/>
    </row>
    <row r="9" ht="22.15" customHeight="1" spans="1:5">
      <c r="A9" s="74">
        <v>2296002</v>
      </c>
      <c r="B9" s="74" t="s">
        <v>96</v>
      </c>
      <c r="C9" s="62">
        <f t="shared" si="0"/>
        <v>1.06</v>
      </c>
      <c r="D9" s="75">
        <v>1.06</v>
      </c>
      <c r="E9" s="71"/>
    </row>
    <row r="10" ht="22.15" customHeight="1" spans="1:5">
      <c r="A10" s="74">
        <v>2296002</v>
      </c>
      <c r="B10" s="74" t="s">
        <v>96</v>
      </c>
      <c r="C10" s="62">
        <f t="shared" si="0"/>
        <v>1.09</v>
      </c>
      <c r="D10" s="75">
        <v>1.09</v>
      </c>
      <c r="E10" s="71"/>
    </row>
    <row r="11" ht="22.15" customHeight="1" spans="1:5">
      <c r="A11" s="74">
        <v>2296002</v>
      </c>
      <c r="B11" s="74" t="s">
        <v>96</v>
      </c>
      <c r="C11" s="62">
        <f t="shared" si="0"/>
        <v>1</v>
      </c>
      <c r="D11" s="71">
        <v>1</v>
      </c>
      <c r="E11" s="71"/>
    </row>
    <row r="12" ht="22.15" customHeight="1" spans="1:5">
      <c r="A12" s="68"/>
      <c r="B12" s="70"/>
      <c r="C12" s="62">
        <f t="shared" si="0"/>
        <v>0</v>
      </c>
      <c r="D12" s="71"/>
      <c r="E12" s="71"/>
    </row>
    <row r="13" ht="22.15" customHeight="1" spans="1:5">
      <c r="A13" s="68"/>
      <c r="B13" s="70"/>
      <c r="C13" s="62">
        <f t="shared" si="0"/>
        <v>0</v>
      </c>
      <c r="D13" s="71"/>
      <c r="E13" s="71"/>
    </row>
    <row r="14" ht="22.15" customHeight="1" spans="1:5">
      <c r="A14" s="68"/>
      <c r="B14" s="70"/>
      <c r="C14" s="62">
        <f t="shared" si="0"/>
        <v>0</v>
      </c>
      <c r="D14" s="71"/>
      <c r="E14" s="71"/>
    </row>
    <row r="15" ht="22.15" customHeight="1" spans="1:5">
      <c r="A15" s="68"/>
      <c r="B15" s="70"/>
      <c r="C15" s="62">
        <f t="shared" si="0"/>
        <v>0</v>
      </c>
      <c r="D15" s="71"/>
      <c r="E15" s="71"/>
    </row>
    <row r="16" ht="22.15" customHeight="1" spans="1:5">
      <c r="A16" s="68"/>
      <c r="B16" s="70"/>
      <c r="C16" s="62">
        <f t="shared" si="0"/>
        <v>0</v>
      </c>
      <c r="D16" s="71"/>
      <c r="E16" s="71"/>
    </row>
    <row r="17" ht="22.15" customHeight="1" spans="1:5">
      <c r="A17" s="68"/>
      <c r="B17" s="70"/>
      <c r="C17" s="62">
        <f t="shared" si="0"/>
        <v>0</v>
      </c>
      <c r="D17" s="71"/>
      <c r="E17" s="71"/>
    </row>
    <row r="18" ht="22.15" customHeight="1" spans="1:5">
      <c r="A18" s="72"/>
      <c r="B18" s="72" t="s">
        <v>46</v>
      </c>
      <c r="C18" s="62">
        <f>SUM(C4:C17)</f>
        <v>80.8501</v>
      </c>
      <c r="D18" s="62">
        <f>SUM(D4:D17)</f>
        <v>80.8501</v>
      </c>
      <c r="E18" s="62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F4" sqref="F4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39" t="s">
        <v>155</v>
      </c>
      <c r="B1" s="39"/>
      <c r="C1" s="39"/>
      <c r="D1" s="39"/>
      <c r="E1" s="39"/>
    </row>
    <row r="2" ht="15" customHeight="1" spans="1:5">
      <c r="A2" s="64"/>
      <c r="B2" s="65" t="s">
        <v>1</v>
      </c>
      <c r="C2" s="65"/>
      <c r="D2" s="65"/>
      <c r="E2" s="65"/>
    </row>
    <row r="3" ht="14.25" spans="1:5">
      <c r="A3" s="66" t="s">
        <v>48</v>
      </c>
      <c r="B3" s="66" t="s">
        <v>49</v>
      </c>
      <c r="C3" s="37" t="s">
        <v>46</v>
      </c>
      <c r="D3" s="67" t="s">
        <v>50</v>
      </c>
      <c r="E3" s="37" t="s">
        <v>51</v>
      </c>
    </row>
    <row r="4" spans="1:5">
      <c r="A4" s="68"/>
      <c r="B4" s="68"/>
      <c r="C4" s="62">
        <f>SUM(D4:E4)</f>
        <v>0</v>
      </c>
      <c r="D4" s="69"/>
      <c r="E4" s="69"/>
    </row>
    <row r="5" spans="1:5">
      <c r="A5" s="70"/>
      <c r="B5" s="70"/>
      <c r="C5" s="62">
        <f t="shared" ref="C5:C14" si="0">SUM(D5:E5)</f>
        <v>0</v>
      </c>
      <c r="D5" s="71"/>
      <c r="E5" s="71"/>
    </row>
    <row r="6" spans="1:5">
      <c r="A6" s="70"/>
      <c r="B6" s="70"/>
      <c r="C6" s="62">
        <f t="shared" si="0"/>
        <v>0</v>
      </c>
      <c r="D6" s="71"/>
      <c r="E6" s="71"/>
    </row>
    <row r="7" spans="1:5">
      <c r="A7" s="70"/>
      <c r="B7" s="70"/>
      <c r="C7" s="62">
        <f t="shared" si="0"/>
        <v>0</v>
      </c>
      <c r="D7" s="71"/>
      <c r="E7" s="71"/>
    </row>
    <row r="8" spans="1:5">
      <c r="A8" s="70"/>
      <c r="B8" s="70"/>
      <c r="C8" s="62">
        <f t="shared" si="0"/>
        <v>0</v>
      </c>
      <c r="D8" s="71"/>
      <c r="E8" s="71"/>
    </row>
    <row r="9" spans="1:5">
      <c r="A9" s="70"/>
      <c r="B9" s="70"/>
      <c r="C9" s="62">
        <f t="shared" si="0"/>
        <v>0</v>
      </c>
      <c r="D9" s="71"/>
      <c r="E9" s="71"/>
    </row>
    <row r="10" spans="1:5">
      <c r="A10" s="70"/>
      <c r="B10" s="70"/>
      <c r="C10" s="62">
        <f t="shared" si="0"/>
        <v>0</v>
      </c>
      <c r="D10" s="71"/>
      <c r="E10" s="71"/>
    </row>
    <row r="11" spans="1:5">
      <c r="A11" s="68"/>
      <c r="B11" s="68"/>
      <c r="C11" s="62">
        <f t="shared" si="0"/>
        <v>0</v>
      </c>
      <c r="D11" s="71"/>
      <c r="E11" s="71"/>
    </row>
    <row r="12" spans="1:5">
      <c r="A12" s="68"/>
      <c r="B12" s="68"/>
      <c r="C12" s="62">
        <f t="shared" si="0"/>
        <v>0</v>
      </c>
      <c r="D12" s="69"/>
      <c r="E12" s="69"/>
    </row>
    <row r="13" spans="1:5">
      <c r="A13" s="68"/>
      <c r="B13" s="68"/>
      <c r="C13" s="62">
        <f t="shared" si="0"/>
        <v>0</v>
      </c>
      <c r="D13" s="69"/>
      <c r="E13" s="69"/>
    </row>
    <row r="14" spans="1:5">
      <c r="A14" s="68"/>
      <c r="B14" s="68"/>
      <c r="C14" s="62">
        <f t="shared" si="0"/>
        <v>0</v>
      </c>
      <c r="D14" s="69"/>
      <c r="E14" s="69"/>
    </row>
    <row r="15" spans="1:5">
      <c r="A15" s="72"/>
      <c r="B15" s="72" t="s">
        <v>46</v>
      </c>
      <c r="C15" s="62">
        <f>SUM(C4:C14)</f>
        <v>0</v>
      </c>
      <c r="D15" s="62">
        <f>SUM(D4:D14)</f>
        <v>0</v>
      </c>
      <c r="E15" s="62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Administrator</cp:lastModifiedBy>
  <dcterms:created xsi:type="dcterms:W3CDTF">2022-04-19T08:17:00Z</dcterms:created>
  <dcterms:modified xsi:type="dcterms:W3CDTF">2026-04-28T07:36:19Z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2052-12.8.2.20324</vt:lpwstr>
  </property>
  <property fmtid="{D5CDD505-2E9C-101B-9397-08002B2CF9AE}" pid="3" name="ICV">
    <vt:lpwstr>7BA38CC5DCFB42DCA9432E69524A0570</vt:lpwstr>
  </property>
</Properties>
</file>