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67" firstSheet="6" activeTab="10"/>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残疾人保障金项目绩效" sheetId="11" r:id="rId11"/>
    <sheet name="十一、项目支出绩效目标表破产企业和企业退休人员取暖费" sheetId="12" r:id="rId12"/>
    <sheet name="十一、项目支出绩效目标表社会保险信息化运维费" sheetId="13" r:id="rId13"/>
    <sheet name="十一、项目支出绩效目标表偿还历史欠款" sheetId="14" r:id="rId14"/>
    <sheet name="十一、项目支出绩效目标表公务员老工伤待遇追回" sheetId="15" r:id="rId15"/>
    <sheet name="十一企业职工养老保险基金代发机关事业单位退休人员养老金政府还款" sheetId="16" r:id="rId16"/>
  </sheets>
  <calcPr calcId="144525"/>
</workbook>
</file>

<file path=xl/sharedStrings.xml><?xml version="1.0" encoding="utf-8"?>
<sst xmlns="http://schemas.openxmlformats.org/spreadsheetml/2006/main" count="493" uniqueCount="243">
  <si>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</si>
  <si>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</si>
  <si>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</si>
  <si>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</si>
  <si>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</si>
  <si>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</si>
  <si>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</si>
  <si>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</si>
  <si>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</si>
  <si>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一、一般公共服务</t>
  </si>
  <si>
    <t>一般公共预算拨款收入</t>
  </si>
  <si>
    <r>
      <rPr>
        <sz val="10"/>
        <color theme="1"/>
        <rFont val="宋体"/>
        <charset val="134"/>
      </rPr>
      <t>二、</t>
    </r>
    <r>
      <rPr>
        <sz val="10"/>
        <color rgb="FF000000"/>
        <rFont val="宋体"/>
        <charset val="134"/>
      </rPr>
      <t>外交支出</t>
    </r>
  </si>
  <si>
    <t>政府性基金预算拨款收入</t>
  </si>
  <si>
    <t>三、国防支出</t>
  </si>
  <si>
    <t>国有资本经营预算拨款收入</t>
  </si>
  <si>
    <t>四、社会保障和就业支出</t>
  </si>
  <si>
    <t>二、财政专户管理资金收入</t>
  </si>
  <si>
    <t>五、卫生健康支出</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</si>
  <si>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</si>
  <si>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</si>
  <si>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</si>
  <si>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</si>
  <si>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</si>
  <si>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</si>
  <si>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</si>
  <si>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</si>
  <si>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</si>
  <si>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</si>
  <si>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</si>
  <si>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</si>
  <si>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</si>
  <si>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</si>
  <si>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</si>
  <si>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</si>
  <si>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</si>
  <si>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</si>
  <si>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</si>
  <si>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</si>
  <si>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</si>
  <si>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</si>
  <si>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</si>
  <si>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</si>
  <si>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</si>
  <si>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</si>
  <si>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</si>
  <si>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</si>
  <si>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社保局</t>
  </si>
  <si>
    <t>合计</t>
  </si>
  <si>
    <t>支出总表</t>
  </si>
  <si>
    <t>功能分类科目代码</t>
  </si>
  <si>
    <t>功能分类科目名称</t>
  </si>
  <si>
    <t>基本支出</t>
  </si>
  <si>
    <t>项目支出</t>
  </si>
  <si>
    <t>事业单位经营支出</t>
  </si>
  <si>
    <t>上缴上级支出</t>
  </si>
  <si>
    <t>对附属单位补助支出</t>
  </si>
  <si>
    <t>人大事务</t>
  </si>
  <si>
    <t>行政运行</t>
  </si>
  <si>
    <t>……</t>
  </si>
  <si>
    <t>二、社会保障和就业支出</t>
  </si>
  <si>
    <t>人力资源和社会保障事务</t>
  </si>
  <si>
    <t>社会保险经办机构</t>
  </si>
  <si>
    <t>行政事业单位养老支出</t>
  </si>
  <si>
    <t>机关事业单位养老保险缴费支出</t>
  </si>
  <si>
    <t>卫生健康支出</t>
  </si>
  <si>
    <t>行政事业单位医疗</t>
  </si>
  <si>
    <t>行政单位医疗</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</si>
  <si>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</si>
  <si>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</si>
  <si>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</si>
  <si>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</si>
  <si>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</si>
  <si>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</si>
  <si>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r>
      <rPr>
        <sz val="10"/>
        <color rgb="FF000000"/>
        <rFont val="Times New Roman"/>
        <charset val="134"/>
      </rPr>
      <t>二、</t>
    </r>
    <r>
      <rPr>
        <sz val="10"/>
        <color rgb="FF000000"/>
        <rFont val="宋体"/>
        <charset val="134"/>
      </rPr>
      <t>外交支出</t>
    </r>
  </si>
  <si>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</si>
  <si>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</si>
  <si>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</si>
  <si>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</si>
  <si>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</si>
  <si>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</si>
  <si>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</si>
  <si>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</si>
  <si>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</si>
  <si>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</si>
  <si>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</si>
  <si>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</si>
  <si>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</si>
  <si>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</si>
  <si>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 xml:space="preserve">      ……</t>
  </si>
  <si>
    <t>八、社会保障和就业支出</t>
  </si>
  <si>
    <t>人力资源和社会保障管理事务</t>
  </si>
  <si>
    <t>机关事业单位基本养老保险缴费支出</t>
  </si>
  <si>
    <t>行政事业单位医疗支出</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</si>
  <si>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</si>
  <si>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</si>
  <si>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</si>
  <si>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</si>
  <si>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</si>
  <si>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</si>
  <si>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</si>
  <si>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奖金</t>
  </si>
  <si>
    <t>机关事业单位基本养老保险</t>
  </si>
  <si>
    <t>职业年金缴费</t>
  </si>
  <si>
    <t>职工基本医疗保险缴费</t>
  </si>
  <si>
    <t>其他社会保障缴费</t>
  </si>
  <si>
    <t>住房公积金</t>
  </si>
  <si>
    <t>其他工资福利支出</t>
  </si>
  <si>
    <t>二、商品和服务支出</t>
  </si>
  <si>
    <t>办公费</t>
  </si>
  <si>
    <t>手续费</t>
  </si>
  <si>
    <t>水费</t>
  </si>
  <si>
    <t>电费</t>
  </si>
  <si>
    <t>邮电费</t>
  </si>
  <si>
    <t>取暖费</t>
  </si>
  <si>
    <t>差旅费</t>
  </si>
  <si>
    <t>维修（护）费</t>
  </si>
  <si>
    <t>公务接待费</t>
  </si>
  <si>
    <t>劳务费</t>
  </si>
  <si>
    <t>工会经费</t>
  </si>
  <si>
    <t>其他交通费用</t>
  </si>
  <si>
    <t>其他商品和服务支出</t>
  </si>
  <si>
    <t>三、对个人和家庭的补助</t>
  </si>
  <si>
    <t>退休费</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</si>
  <si>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</si>
  <si>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</si>
  <si>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</si>
  <si>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</si>
  <si>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</si>
  <si>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</si>
  <si>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</si>
  <si>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</si>
  <si>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</si>
  <si>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</si>
  <si>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1、“2026年预算数”的单位范围包括部门本级及所属1个预算单位。   
  2、“2026年预算数”的实有人员49人，其中：在职人员36人，离退休人员13人。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</si>
  <si>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</si>
  <si>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</si>
  <si>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</si>
  <si>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</si>
  <si>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</si>
  <si>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</si>
  <si>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</si>
  <si>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</si>
  <si>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</si>
  <si>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一次性项目</t>
  </si>
  <si>
    <t>残疾人保障金</t>
  </si>
  <si>
    <r>
      <rPr>
        <sz val="9"/>
        <color theme="1"/>
        <rFont val="Calibri"/>
        <charset val="134"/>
      </rPr>
      <t>2026</t>
    </r>
    <r>
      <rPr>
        <sz val="9"/>
        <color theme="1"/>
        <rFont val="宋体"/>
        <charset val="134"/>
      </rPr>
      <t>年残疾人保障金</t>
    </r>
  </si>
  <si>
    <t>社会保险信息化运维费</t>
  </si>
  <si>
    <r>
      <rPr>
        <sz val="9"/>
        <color theme="1"/>
        <rFont val="Calibri"/>
        <charset val="134"/>
      </rPr>
      <t>2026</t>
    </r>
    <r>
      <rPr>
        <sz val="9"/>
        <color theme="1"/>
        <rFont val="宋体"/>
        <charset val="134"/>
      </rPr>
      <t>年社会保险信息化运维费</t>
    </r>
  </si>
  <si>
    <t>破产企业和企业退休人员取暖费</t>
  </si>
  <si>
    <r>
      <rPr>
        <sz val="9"/>
        <color theme="1"/>
        <rFont val="Calibri"/>
        <charset val="134"/>
      </rPr>
      <t>2026</t>
    </r>
    <r>
      <rPr>
        <sz val="9"/>
        <color theme="1"/>
        <rFont val="宋体"/>
        <charset val="134"/>
      </rPr>
      <t>年破产企业和企业退休人员取暖费</t>
    </r>
  </si>
  <si>
    <t>偿还历史欠款</t>
  </si>
  <si>
    <r>
      <rPr>
        <sz val="9"/>
        <color theme="1"/>
        <rFont val="Calibri"/>
        <charset val="134"/>
      </rPr>
      <t>2026</t>
    </r>
    <r>
      <rPr>
        <sz val="9"/>
        <color theme="1"/>
        <rFont val="宋体"/>
        <charset val="134"/>
      </rPr>
      <t>年偿还历史欠款</t>
    </r>
  </si>
  <si>
    <t>公务员老工伤人员待遇追回</t>
  </si>
  <si>
    <r>
      <rPr>
        <sz val="9"/>
        <color theme="1"/>
        <rFont val="Calibri"/>
        <charset val="134"/>
      </rPr>
      <t>2026</t>
    </r>
    <r>
      <rPr>
        <sz val="9"/>
        <color theme="1"/>
        <rFont val="宋体"/>
        <charset val="134"/>
      </rPr>
      <t>年公务员老工伤人员待遇追回</t>
    </r>
  </si>
  <si>
    <t>企业职工养老保险基金代发机关事业单位退休人员养老金政府还款</t>
  </si>
  <si>
    <r>
      <rPr>
        <sz val="9"/>
        <color theme="1"/>
        <rFont val="Calibri"/>
        <charset val="134"/>
      </rPr>
      <t>2026</t>
    </r>
    <r>
      <rPr>
        <sz val="9"/>
        <color theme="1"/>
        <rFont val="宋体"/>
        <charset val="134"/>
      </rPr>
      <t>年企业职工养老保险基金代发机关事业单位退休人员养老金政府还款</t>
    </r>
  </si>
  <si>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</si>
  <si>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</si>
  <si>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</si>
  <si>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</si>
  <si>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</si>
  <si>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</si>
  <si>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</si>
  <si>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</si>
  <si>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</si>
  <si>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缴纳残疾人保障金，保障残疾人权益。</t>
  </si>
  <si>
    <t>绩效指标</t>
  </si>
  <si>
    <t>一级指标</t>
  </si>
  <si>
    <t>二级指标</t>
  </si>
  <si>
    <t>三级指标</t>
  </si>
  <si>
    <t>指标值</t>
  </si>
  <si>
    <t>产出指标</t>
  </si>
  <si>
    <t>数量指标</t>
  </si>
  <si>
    <t>在职职工人数</t>
  </si>
  <si>
    <t>36人</t>
  </si>
  <si>
    <t>质量指标</t>
  </si>
  <si>
    <t>缴纳残保金准确率</t>
  </si>
  <si>
    <r>
      <rPr>
        <sz val="10"/>
        <color rgb="FF000000"/>
        <rFont val="SimSun"/>
        <charset val="134"/>
      </rPr>
      <t>≧</t>
    </r>
    <r>
      <rPr>
        <sz val="10"/>
        <color rgb="FF000000"/>
        <rFont val="华文细黑"/>
        <charset val="134"/>
      </rPr>
      <t>95%</t>
    </r>
  </si>
  <si>
    <t>成本指标</t>
  </si>
  <si>
    <t>缴纳残保金金额</t>
  </si>
  <si>
    <t>≦6.01万元</t>
  </si>
  <si>
    <t>时效指标</t>
  </si>
  <si>
    <t>缴纳残保金及时率</t>
  </si>
  <si>
    <t>≧95%</t>
  </si>
  <si>
    <t>效果指标</t>
  </si>
  <si>
    <t>经济效益指标</t>
  </si>
  <si>
    <t>社会效益指标</t>
  </si>
  <si>
    <t>保障残疾人权益</t>
  </si>
  <si>
    <t>有效保障</t>
  </si>
  <si>
    <t>生态效益指标</t>
  </si>
  <si>
    <t>可持续影响指标</t>
  </si>
  <si>
    <t>满意度指标</t>
  </si>
  <si>
    <t>受益人满意度</t>
  </si>
  <si>
    <t>注：只填列一级项目支出绩效目标。</t>
  </si>
  <si>
    <t>核对破产企业退休人员和企业退休人员名单，计算实际发放金额，申请资金，实际发放。</t>
  </si>
  <si>
    <t>破产企业退休人数</t>
  </si>
  <si>
    <t>≦2000人</t>
  </si>
  <si>
    <t>企业退休人数</t>
  </si>
  <si>
    <t>≦14000人</t>
  </si>
  <si>
    <t>发放破产企业和企业退休人员取暖费准确率</t>
  </si>
  <si>
    <t>取暖费成本</t>
  </si>
  <si>
    <t>≦200万元</t>
  </si>
  <si>
    <t>取暖费发放时间</t>
  </si>
  <si>
    <t>12月31日前</t>
  </si>
  <si>
    <t>发放取暖费作用</t>
  </si>
  <si>
    <t>提高破产企业和企业退休人员收入</t>
  </si>
  <si>
    <t>3.社会保险经办数据运维正常处理，服务器正常使用，系统正常运转。</t>
  </si>
  <si>
    <t>经办险种数量</t>
  </si>
  <si>
    <t>6种</t>
  </si>
  <si>
    <t>数据运维质量</t>
  </si>
  <si>
    <t>运维费成本</t>
  </si>
  <si>
    <t>≦22万元</t>
  </si>
  <si>
    <t>运维处理时效</t>
  </si>
  <si>
    <t>≦5天</t>
  </si>
  <si>
    <t>数据运维作用</t>
  </si>
  <si>
    <t>确保业务经办</t>
  </si>
  <si>
    <t>按时偿还历史欠款，保障债权人权益。</t>
  </si>
  <si>
    <t>债权人数量</t>
  </si>
  <si>
    <t>≦4人</t>
  </si>
  <si>
    <t>偿还欠款准确率</t>
  </si>
  <si>
    <t>偿还历史欠款金额</t>
  </si>
  <si>
    <t>≦400万元</t>
  </si>
  <si>
    <t>偿还历史欠款期限</t>
  </si>
  <si>
    <t>偿还历史欠款作用</t>
  </si>
  <si>
    <t>保障债权人利益</t>
  </si>
  <si>
    <t>公务员老工伤待遇追回</t>
  </si>
  <si>
    <t>公务员领回去老工伤待遇人员数量</t>
  </si>
  <si>
    <t>≦26人</t>
  </si>
  <si>
    <t>公务员领取老工伤待遇追回资金到位率</t>
  </si>
  <si>
    <t>公务员老工伤待遇追回金额</t>
  </si>
  <si>
    <t>≦10万元</t>
  </si>
  <si>
    <t>公务员领取老工伤待遇追回资金拨付及时率</t>
  </si>
  <si>
    <t>社会保险基金待遇追回的作用</t>
  </si>
  <si>
    <t>确保工伤保险基金不流失</t>
  </si>
  <si>
    <t>待遇追回受益人满意度</t>
  </si>
  <si>
    <t>企业职工养老保险代发机关事业单位退休人员养老金政府还款</t>
  </si>
  <si>
    <t>机关事业单位退休人员纳入企职养老金发放人数</t>
  </si>
  <si>
    <t>≦10人</t>
  </si>
  <si>
    <t>机关事业单位退休人员纳入企职养老金发放待遇追回资金到位率</t>
  </si>
  <si>
    <t>机关事业单位养老保险纳入企职发放许追回金额</t>
  </si>
  <si>
    <t>≦100万元</t>
  </si>
  <si>
    <t>机关事业单位退休人员纳入企职养老金发放待遇追回资金拨付及时率</t>
  </si>
  <si>
    <t>确保企职养老保险基金不流失</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</si>
</sst>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3">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15"/>
      <color rgb="FF000000"/>
      <name val="Times New Roman"/>
      <charset val="134"/>
    </font>
    <font>
      <sz val="9"/>
      <color rgb="FF000000"/>
      <name val="华文细黑"/>
      <charset val="134"/>
    </font>
    <font>
      <sz val="9"/>
      <color rgb="FF000000"/>
      <name val="宋体"/>
      <charset val="134"/>
    </font>
    <font>
      <sz val="10"/>
      <color rgb="FF000000"/>
      <name val="SimSun"/>
      <charset val="134"/>
    </font>
    <font>
      <sz val="10"/>
      <color rgb="FF000000"/>
      <name val="宋体"/>
      <charset val="134"/>
    </font>
    <font>
      <sz val="9"/>
      <color theme="1"/>
      <name val="宋体"/>
      <charset val="134"/>
    </font>
    <font>
      <sz val="20"/>
      <color theme="1"/>
      <name val="宋体"/>
      <charset val="134"/>
      <scheme val="minor"/>
    </font>
    <font>
      <sz val="22"/>
      <color theme="1"/>
      <name val="宋体"/>
      <charset val="134"/>
    </font>
    <font>
      <sz val="10"/>
      <color theme="1"/>
      <name val="宋体"/>
      <charset val="134"/>
    </font>
    <font>
      <sz val="9"/>
      <color theme="1"/>
      <name val="Calibri"/>
      <charset val="134"/>
    </font>
    <font>
      <sz val="10"/>
      <color rgb="FF000000"/>
      <name val="Times New Roman"/>
      <charset val="134"/>
    </font>
    <font>
      <sz val="16"/>
      <color theme="1"/>
      <name val="Calibri"/>
      <charset val="134"/>
    </font>
    <font>
      <sz val="10"/>
      <color rgb="FF000000"/>
      <name val="Calibri"/>
      <charset val="134"/>
    </font>
    <font>
      <sz val="8"/>
      <color theme="1"/>
      <name val="宋体"/>
      <charset val="134"/>
    </font>
    <font>
      <sz val="8"/>
      <color theme="1"/>
      <name val="Calibri"/>
      <charset val="134"/>
    </font>
    <font>
      <sz val="22"/>
      <color theme="1"/>
      <name val="Times New Roman"/>
      <charset val="134"/>
    </font>
    <font>
      <sz val="12"/>
      <color theme="1"/>
      <name val="宋体"/>
      <charset val="134"/>
      <scheme val="minor"/>
    </font>
    <font>
      <sz val="10"/>
      <color theme="1"/>
      <name val="Times New Roman"/>
      <charset val="134"/>
    </font>
    <font>
      <b/>
      <sz val="10"/>
      <color rgb="FF000000"/>
      <name val="宋体"/>
      <charset val="134"/>
    </font>
    <font>
      <sz val="9"/>
      <color theme="1"/>
      <name val="Times New Roman"/>
      <charset val="134"/>
    </font>
    <font>
      <sz val="16"/>
      <color theme="1"/>
      <name val="Times New Roman"/>
      <charset val="134"/>
    </font>
    <font>
      <sz val="10"/>
      <name val="宋体"/>
      <charset val="134"/>
    </font>
    <font>
      <b/>
      <sz val="10"/>
      <name val="宋体"/>
      <charset val="134"/>
    </font>
    <font>
      <b/>
      <sz val="11"/>
      <color theme="1"/>
      <name val="宋体"/>
      <charset val="134"/>
      <scheme val="minor"/>
    </font>
    <font>
      <b/>
      <sz val="10"/>
      <color rgb="FF000000"/>
      <name val="Times New Roman"/>
      <charset val="134"/>
    </font>
    <font>
      <b/>
      <sz val="10"/>
      <color rgb="FF000000"/>
      <name val="华文细黑"/>
      <charset val="134"/>
    </font>
    <font>
      <b/>
      <sz val="10"/>
      <color theme="1"/>
      <name val="Times New Roma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22"/>
      <color rgb="FF000000"/>
      <name val="宋体"/>
      <charset val="134"/>
    </font>
    <font>
      <sz val="10"/>
      <color theme="1"/>
      <name val="华文细黑"/>
      <charset val="134"/>
    </font>
    <font>
      <b/>
      <sz val="10"/>
      <color theme="1"/>
      <name val="宋体"/>
      <charset val="134"/>
    </font>
  </fonts>
  <fills count="38">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2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26" borderId="0" applyNumberFormat="0" applyBorder="0" applyAlignment="0" applyProtection="0">
      <alignment vertical="center"/>
    </xf>
    <xf numFmtId="0" fontId="43"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8" borderId="0" applyNumberFormat="0" applyBorder="0" applyAlignment="0" applyProtection="0">
      <alignment vertical="center"/>
    </xf>
    <xf numFmtId="0" fontId="35" fillId="9" borderId="0" applyNumberFormat="0" applyBorder="0" applyAlignment="0" applyProtection="0">
      <alignment vertical="center"/>
    </xf>
    <xf numFmtId="43" fontId="0" fillId="0" borderId="0" applyFont="0" applyFill="0" applyBorder="0" applyAlignment="0" applyProtection="0">
      <alignment vertical="center"/>
    </xf>
    <xf numFmtId="0" fontId="36" fillId="22"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5" borderId="11" applyNumberFormat="0" applyFont="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10" applyNumberFormat="0" applyFill="0" applyAlignment="0" applyProtection="0">
      <alignment vertical="center"/>
    </xf>
    <xf numFmtId="0" fontId="46" fillId="0" borderId="10" applyNumberFormat="0" applyFill="0" applyAlignment="0" applyProtection="0">
      <alignment vertical="center"/>
    </xf>
    <xf numFmtId="0" fontId="36" fillId="21" borderId="0" applyNumberFormat="0" applyBorder="0" applyAlignment="0" applyProtection="0">
      <alignment vertical="center"/>
    </xf>
    <xf numFmtId="0" fontId="33" fillId="0" borderId="13" applyNumberFormat="0" applyFill="0" applyAlignment="0" applyProtection="0">
      <alignment vertical="center"/>
    </xf>
    <xf numFmtId="0" fontId="36" fillId="20" borderId="0" applyNumberFormat="0" applyBorder="0" applyAlignment="0" applyProtection="0">
      <alignment vertical="center"/>
    </xf>
    <xf numFmtId="0" fontId="37" fillId="14" borderId="9" applyNumberFormat="0" applyAlignment="0" applyProtection="0">
      <alignment vertical="center"/>
    </xf>
    <xf numFmtId="0" fontId="49" fillId="14" borderId="14" applyNumberFormat="0" applyAlignment="0" applyProtection="0">
      <alignment vertical="center"/>
    </xf>
    <xf numFmtId="0" fontId="45" fillId="31" borderId="15" applyNumberFormat="0" applyAlignment="0" applyProtection="0">
      <alignment vertical="center"/>
    </xf>
    <xf numFmtId="0" fontId="31" fillId="25" borderId="0" applyNumberFormat="0" applyBorder="0" applyAlignment="0" applyProtection="0">
      <alignment vertical="center"/>
    </xf>
    <xf numFmtId="0" fontId="36" fillId="13" borderId="0" applyNumberFormat="0" applyBorder="0" applyAlignment="0" applyProtection="0">
      <alignment vertical="center"/>
    </xf>
    <xf numFmtId="0" fontId="48" fillId="0" borderId="16" applyNumberFormat="0" applyFill="0" applyAlignment="0" applyProtection="0">
      <alignment vertical="center"/>
    </xf>
    <xf numFmtId="0" fontId="39" fillId="0" borderId="12" applyNumberFormat="0" applyFill="0" applyAlignment="0" applyProtection="0">
      <alignment vertical="center"/>
    </xf>
    <xf numFmtId="0" fontId="44" fillId="24" borderId="0" applyNumberFormat="0" applyBorder="0" applyAlignment="0" applyProtection="0">
      <alignment vertical="center"/>
    </xf>
    <xf numFmtId="0" fontId="42" fillId="19" borderId="0" applyNumberFormat="0" applyBorder="0" applyAlignment="0" applyProtection="0">
      <alignment vertical="center"/>
    </xf>
    <xf numFmtId="0" fontId="31" fillId="37" borderId="0" applyNumberFormat="0" applyBorder="0" applyAlignment="0" applyProtection="0">
      <alignment vertical="center"/>
    </xf>
    <xf numFmtId="0" fontId="36" fillId="12" borderId="0" applyNumberFormat="0" applyBorder="0" applyAlignment="0" applyProtection="0">
      <alignment vertical="center"/>
    </xf>
    <xf numFmtId="0" fontId="31" fillId="36" borderId="0" applyNumberFormat="0" applyBorder="0" applyAlignment="0" applyProtection="0">
      <alignment vertical="center"/>
    </xf>
    <xf numFmtId="0" fontId="31" fillId="30" borderId="0" applyNumberFormat="0" applyBorder="0" applyAlignment="0" applyProtection="0">
      <alignment vertical="center"/>
    </xf>
    <xf numFmtId="0" fontId="31" fillId="35" borderId="0" applyNumberFormat="0" applyBorder="0" applyAlignment="0" applyProtection="0">
      <alignment vertical="center"/>
    </xf>
    <xf numFmtId="0" fontId="31" fillId="29" borderId="0" applyNumberFormat="0" applyBorder="0" applyAlignment="0" applyProtection="0">
      <alignment vertical="center"/>
    </xf>
    <xf numFmtId="0" fontId="36" fillId="17" borderId="0" applyNumberFormat="0" applyBorder="0" applyAlignment="0" applyProtection="0">
      <alignment vertical="center"/>
    </xf>
    <xf numFmtId="0" fontId="36" fillId="11" borderId="0" applyNumberFormat="0" applyBorder="0" applyAlignment="0" applyProtection="0">
      <alignment vertical="center"/>
    </xf>
    <xf numFmtId="0" fontId="31" fillId="34" borderId="0" applyNumberFormat="0" applyBorder="0" applyAlignment="0" applyProtection="0">
      <alignment vertical="center"/>
    </xf>
    <xf numFmtId="0" fontId="31" fillId="28" borderId="0" applyNumberFormat="0" applyBorder="0" applyAlignment="0" applyProtection="0">
      <alignment vertical="center"/>
    </xf>
    <xf numFmtId="0" fontId="36" fillId="10" borderId="0" applyNumberFormat="0" applyBorder="0" applyAlignment="0" applyProtection="0">
      <alignment vertical="center"/>
    </xf>
    <xf numFmtId="0" fontId="31" fillId="27" borderId="0" applyNumberFormat="0" applyBorder="0" applyAlignment="0" applyProtection="0">
      <alignment vertical="center"/>
    </xf>
    <xf numFmtId="0" fontId="36" fillId="32" borderId="0" applyNumberFormat="0" applyBorder="0" applyAlignment="0" applyProtection="0">
      <alignment vertical="center"/>
    </xf>
    <xf numFmtId="0" fontId="36" fillId="16" borderId="0" applyNumberFormat="0" applyBorder="0" applyAlignment="0" applyProtection="0">
      <alignment vertical="center"/>
    </xf>
    <xf numFmtId="0" fontId="31" fillId="7" borderId="0" applyNumberFormat="0" applyBorder="0" applyAlignment="0" applyProtection="0">
      <alignment vertical="center"/>
    </xf>
    <xf numFmtId="0" fontId="36" fillId="18" borderId="0" applyNumberFormat="0" applyBorder="0" applyAlignment="0" applyProtection="0">
      <alignment vertical="center"/>
    </xf>
  </cellStyleXfs>
  <cellXfs count="121">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lignment vertical="center"/>
    </xf>
    <xf numFmtId="0" fontId="10" fillId="0" borderId="0" xfId="0" applyFont="1" applyAlignment="1">
      <alignment horizontal="center" vertical="center"/>
    </xf>
    <xf numFmtId="0" fontId="3" fillId="0" borderId="4" xfId="0" applyFont="1" applyBorder="1" applyAlignment="1">
      <alignment horizontal="center" vertical="center" wrapText="1"/>
    </xf>
    <xf numFmtId="0" fontId="11"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2" fillId="3" borderId="1" xfId="0" applyFont="1" applyFill="1" applyBorder="1" applyAlignment="1">
      <alignment horizontal="left" vertical="center" wrapText="1"/>
    </xf>
    <xf numFmtId="0" fontId="13" fillId="0" borderId="1" xfId="0" applyFont="1" applyBorder="1" applyAlignment="1">
      <alignment horizontal="center" vertical="center" wrapText="1"/>
    </xf>
    <xf numFmtId="43" fontId="14" fillId="4"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0" fillId="0" borderId="0" xfId="0" applyAlignment="1">
      <alignment horizontal="left" vertical="center"/>
    </xf>
    <xf numFmtId="0" fontId="17"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0" fillId="4" borderId="1" xfId="0" applyFill="1" applyBorder="1">
      <alignment vertical="center"/>
    </xf>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43" fontId="14" fillId="5" borderId="1" xfId="0" applyNumberFormat="1" applyFont="1" applyFill="1" applyBorder="1" applyAlignment="1">
      <alignment horizontal="center" vertical="center" wrapText="1"/>
    </xf>
    <xf numFmtId="0" fontId="14" fillId="5" borderId="1" xfId="0" applyFont="1" applyFill="1" applyBorder="1" applyAlignment="1">
      <alignment horizontal="left" vertical="center" wrapText="1"/>
    </xf>
    <xf numFmtId="43" fontId="14" fillId="5" borderId="1" xfId="0" applyNumberFormat="1" applyFont="1" applyFill="1" applyBorder="1" applyAlignment="1">
      <alignment horizontal="right" vertical="center" wrapText="1"/>
    </xf>
    <xf numFmtId="0" fontId="14" fillId="4" borderId="1" xfId="0" applyFont="1" applyFill="1" applyBorder="1" applyAlignment="1">
      <alignment horizontal="center" vertical="center" wrapText="1"/>
    </xf>
    <xf numFmtId="0" fontId="19" fillId="0" borderId="0" xfId="0" applyFont="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Fill="1" applyBorder="1" applyAlignment="1">
      <alignment horizontal="left" vertical="center" wrapText="1" indent="1"/>
    </xf>
    <xf numFmtId="0" fontId="8" fillId="0" borderId="1" xfId="0" applyFont="1" applyBorder="1" applyAlignment="1">
      <alignment horizontal="left" vertical="center" wrapText="1" indent="2"/>
    </xf>
    <xf numFmtId="0" fontId="14" fillId="0" borderId="1" xfId="0" applyFont="1" applyBorder="1" applyAlignment="1">
      <alignment horizontal="left" vertical="center" wrapText="1"/>
    </xf>
    <xf numFmtId="0" fontId="0" fillId="0" borderId="1" xfId="0" applyBorder="1">
      <alignment vertical="center"/>
    </xf>
    <xf numFmtId="0" fontId="20" fillId="0" borderId="0" xfId="0" applyFont="1" applyAlignment="1">
      <alignment horizontal="left" vertical="top" wrapText="1"/>
    </xf>
    <xf numFmtId="0" fontId="21" fillId="0" borderId="0" xfId="0" applyFont="1" applyBorder="1" applyAlignment="1">
      <alignment horizontal="left" vertical="center" wrapText="1"/>
    </xf>
    <xf numFmtId="0" fontId="21" fillId="0" borderId="0" xfId="0" applyFont="1" applyBorder="1" applyAlignment="1">
      <alignment horizontal="right" vertical="center" wrapText="1"/>
    </xf>
    <xf numFmtId="0" fontId="12"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43" fontId="21" fillId="4" borderId="1" xfId="0" applyNumberFormat="1" applyFont="1" applyFill="1" applyBorder="1" applyAlignment="1">
      <alignment horizontal="center" vertical="center" wrapText="1"/>
    </xf>
    <xf numFmtId="43" fontId="23" fillId="4" borderId="1" xfId="0" applyNumberFormat="1" applyFont="1" applyFill="1" applyBorder="1" applyAlignment="1">
      <alignment horizontal="right" vertical="center" wrapText="1"/>
    </xf>
    <xf numFmtId="43" fontId="24" fillId="4" borderId="1" xfId="0" applyNumberFormat="1" applyFont="1" applyFill="1" applyBorder="1" applyAlignment="1">
      <alignment horizontal="right" vertical="center" wrapText="1"/>
    </xf>
    <xf numFmtId="0" fontId="8" fillId="0" borderId="1" xfId="0" applyFont="1" applyBorder="1" applyAlignment="1">
      <alignment horizontal="justify" vertical="center" wrapText="1" indent="2"/>
    </xf>
    <xf numFmtId="0" fontId="14" fillId="0" borderId="1" xfId="0" applyFont="1" applyBorder="1" applyAlignment="1">
      <alignment horizontal="left" vertical="center" wrapText="1" indent="2"/>
    </xf>
    <xf numFmtId="43" fontId="9" fillId="5" borderId="1" xfId="0" applyNumberFormat="1" applyFont="1" applyFill="1" applyBorder="1" applyAlignment="1">
      <alignment horizontal="center" vertical="center" wrapText="1"/>
    </xf>
    <xf numFmtId="43" fontId="23" fillId="5" borderId="1" xfId="0" applyNumberFormat="1" applyFont="1" applyFill="1" applyBorder="1" applyAlignment="1">
      <alignment horizontal="center" vertical="center" wrapText="1"/>
    </xf>
    <xf numFmtId="0" fontId="12" fillId="0" borderId="1" xfId="0" applyFont="1" applyBorder="1" applyAlignment="1">
      <alignment horizontal="left" vertical="center" wrapText="1" indent="2"/>
    </xf>
    <xf numFmtId="0" fontId="8" fillId="0" borderId="1" xfId="0" applyFont="1" applyBorder="1" applyAlignment="1">
      <alignment horizontal="left" vertical="center" wrapText="1"/>
    </xf>
    <xf numFmtId="43" fontId="24" fillId="5" borderId="1" xfId="0" applyNumberFormat="1" applyFont="1" applyFill="1" applyBorder="1" applyAlignment="1">
      <alignment horizontal="right" vertical="center" wrapText="1"/>
    </xf>
    <xf numFmtId="43" fontId="23" fillId="5"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3" fontId="24" fillId="0" borderId="1" xfId="0" applyNumberFormat="1" applyFont="1" applyBorder="1" applyAlignment="1">
      <alignment horizontal="right" vertical="top" wrapText="1"/>
    </xf>
    <xf numFmtId="43" fontId="23" fillId="0" borderId="1" xfId="0" applyNumberFormat="1" applyFont="1" applyBorder="1" applyAlignment="1">
      <alignment horizontal="right" vertical="top" wrapText="1"/>
    </xf>
    <xf numFmtId="0" fontId="12"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6" fillId="6" borderId="1" xfId="0" applyFont="1" applyFill="1" applyBorder="1" applyAlignment="1">
      <alignment horizontal="left" vertical="center" wrapText="1" indent="2"/>
    </xf>
    <xf numFmtId="0" fontId="14" fillId="4" borderId="1" xfId="0" applyFont="1" applyFill="1" applyBorder="1" applyAlignment="1">
      <alignment horizontal="center" vertical="center" wrapText="1" indent="2"/>
    </xf>
    <xf numFmtId="0" fontId="27" fillId="0" borderId="0" xfId="0" applyFont="1">
      <alignment vertical="center"/>
    </xf>
    <xf numFmtId="0" fontId="2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8" fillId="5" borderId="1" xfId="0" applyFont="1" applyFill="1" applyBorder="1" applyAlignment="1">
      <alignment horizontal="left" vertical="center" wrapText="1"/>
    </xf>
    <xf numFmtId="43"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indent="2"/>
    </xf>
    <xf numFmtId="0" fontId="14" fillId="5" borderId="1" xfId="0" applyFont="1" applyFill="1" applyBorder="1" applyAlignment="1">
      <alignment horizontal="left" vertical="center" wrapText="1" indent="2"/>
    </xf>
    <xf numFmtId="0" fontId="12" fillId="3" borderId="1" xfId="0" applyFont="1" applyFill="1" applyBorder="1" applyAlignment="1">
      <alignment horizontal="center" vertical="center"/>
    </xf>
    <xf numFmtId="0" fontId="8" fillId="5" borderId="1" xfId="0" applyFont="1" applyFill="1" applyBorder="1" applyAlignment="1">
      <alignment vertical="center" wrapText="1"/>
    </xf>
    <xf numFmtId="0" fontId="14" fillId="4" borderId="1" xfId="0" applyFont="1" applyFill="1" applyBorder="1" applyAlignment="1">
      <alignment horizontal="left" vertical="center" wrapText="1"/>
    </xf>
    <xf numFmtId="0" fontId="2" fillId="0" borderId="0" xfId="0" applyFont="1" applyAlignment="1">
      <alignment horizontal="right" wrapText="1"/>
    </xf>
    <xf numFmtId="0" fontId="21" fillId="0" borderId="1" xfId="0" applyFont="1" applyBorder="1" applyAlignment="1">
      <alignment horizontal="center" vertical="center" wrapText="1"/>
    </xf>
    <xf numFmtId="43" fontId="21" fillId="4" borderId="1" xfId="0" applyNumberFormat="1" applyFont="1" applyFill="1" applyBorder="1" applyAlignment="1">
      <alignment horizontal="left" vertical="center" wrapText="1"/>
    </xf>
    <xf numFmtId="43" fontId="21" fillId="0" borderId="1" xfId="0" applyNumberFormat="1" applyFont="1" applyBorder="1" applyAlignment="1">
      <alignment horizontal="left" vertical="center" wrapText="1"/>
    </xf>
    <xf numFmtId="43" fontId="21" fillId="0" borderId="1" xfId="0" applyNumberFormat="1" applyFont="1" applyBorder="1" applyAlignment="1">
      <alignment horizontal="left" vertical="top" wrapText="1"/>
    </xf>
    <xf numFmtId="0" fontId="21" fillId="5" borderId="1" xfId="0" applyFont="1" applyFill="1" applyBorder="1" applyAlignment="1">
      <alignment horizontal="left" vertical="center" wrapText="1"/>
    </xf>
    <xf numFmtId="0" fontId="21" fillId="0" borderId="1" xfId="0" applyFont="1" applyBorder="1" applyAlignment="1">
      <alignment horizontal="left" vertical="center" wrapText="1"/>
    </xf>
    <xf numFmtId="0" fontId="30" fillId="4" borderId="1" xfId="0" applyFont="1" applyFill="1" applyBorder="1" applyAlignment="1">
      <alignment horizontal="left" vertical="center" wrapText="1"/>
    </xf>
    <xf numFmtId="0" fontId="11" fillId="0" borderId="0" xfId="0" applyFont="1" applyAlignment="1">
      <alignment horizontal="center" wrapText="1"/>
    </xf>
    <xf numFmtId="0" fontId="19" fillId="0" borderId="0" xfId="0" applyFont="1" applyAlignment="1">
      <alignment horizontal="center" wrapText="1"/>
    </xf>
    <xf numFmtId="0" fontId="14" fillId="0" borderId="0"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4"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43" fontId="14"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Border="1" applyAlignment="1">
      <alignment horizontal="left"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43" fontId="14" fillId="4" borderId="8"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21" fillId="0" borderId="0" xfId="0" applyFont="1" applyAlignment="1">
      <alignment horizontal="center" vertical="center" wrapText="1"/>
    </xf>
    <xf numFmtId="0" fontId="12" fillId="0" borderId="8" xfId="0" applyFont="1" applyBorder="1" applyAlignment="1">
      <alignment horizontal="center" vertical="center" wrapText="1"/>
    </xf>
    <xf numFmtId="43" fontId="21" fillId="0" borderId="1" xfId="0" applyNumberFormat="1" applyFont="1" applyBorder="1" applyAlignment="1">
      <alignment horizontal="center" vertical="center" wrapText="1"/>
    </xf>
    <xf numFmtId="43" fontId="12" fillId="0" borderId="1" xfId="0" applyNumberFormat="1" applyFont="1" applyBorder="1" applyAlignment="1">
      <alignment horizontal="center" vertical="center" wrapText="1"/>
    </xf>
    <xf numFmtId="0" fontId="30" fillId="4"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L18" sqref="L18"/>
    </sheetView>
  </sheetViews>
  <sheetFormatPr defaultColWidth="9" defaultRowHeight="13.5" outlineLevelCol="7"/>
  <cols>
    <col min="1" max="1" width="15.625" customWidth="1"/>
    <col min="5" max="5" width="15.625" customWidth="1"/>
  </cols>
  <sheetData>
    <row r="1" ht="28.5" customHeight="1" spans="1:8">
      <c r="A1" s="17" t="s">
        <v>0</v>
      </c>
      <c r="B1" s="41"/>
      <c r="C1" s="41"/>
      <c r="D1" s="41"/>
      <c r="E1" s="41"/>
      <c r="F1" s="41"/>
      <c r="G1" s="41"/>
      <c r="H1" s="41"/>
    </row>
    <row r="2" ht="15" customHeight="1" spans="1:8">
      <c r="A2" s="116"/>
      <c r="B2" s="116"/>
      <c r="C2" s="116"/>
      <c r="D2" s="116"/>
      <c r="E2" s="116"/>
      <c r="F2" s="116"/>
      <c r="G2" s="116" t="s">
        <v>1</v>
      </c>
      <c r="H2" s="116"/>
    </row>
    <row r="3" ht="28.9" customHeight="1" spans="1:8">
      <c r="A3" s="86" t="s">
        <v>2</v>
      </c>
      <c r="B3" s="86"/>
      <c r="C3" s="86"/>
      <c r="D3" s="86"/>
      <c r="E3" s="50" t="s">
        <v>3</v>
      </c>
      <c r="F3" s="50"/>
      <c r="G3" s="50"/>
      <c r="H3" s="50"/>
    </row>
    <row r="4" ht="37.5" customHeight="1" spans="1:8">
      <c r="A4" s="86" t="s">
        <v>4</v>
      </c>
      <c r="B4" s="50" t="s">
        <v>5</v>
      </c>
      <c r="C4" s="50" t="s">
        <v>6</v>
      </c>
      <c r="D4" s="50" t="s">
        <v>7</v>
      </c>
      <c r="E4" s="86" t="s">
        <v>4</v>
      </c>
      <c r="F4" s="50" t="s">
        <v>5</v>
      </c>
      <c r="G4" s="117" t="s">
        <v>6</v>
      </c>
      <c r="H4" s="50" t="s">
        <v>7</v>
      </c>
    </row>
    <row r="5" ht="25.5" customHeight="1" spans="1:8">
      <c r="A5" s="50" t="s">
        <v>8</v>
      </c>
      <c r="B5" s="53">
        <f>SUM(C5:D5)</f>
        <v>1259.31</v>
      </c>
      <c r="C5" s="118">
        <f>SUM(C6:C8)</f>
        <v>1259.31</v>
      </c>
      <c r="D5" s="118">
        <v>0</v>
      </c>
      <c r="E5" s="50" t="s">
        <v>9</v>
      </c>
      <c r="F5" s="53">
        <f>SUM(G5:H5)</f>
        <v>0</v>
      </c>
      <c r="G5" s="118"/>
      <c r="H5" s="118">
        <v>0</v>
      </c>
    </row>
    <row r="6" ht="25.5" customHeight="1" spans="1:8">
      <c r="A6" s="50" t="s">
        <v>10</v>
      </c>
      <c r="B6" s="53">
        <f t="shared" ref="B6:B19" si="0">SUM(C6:D6)</f>
        <v>1259.31</v>
      </c>
      <c r="C6" s="118">
        <v>1259.31</v>
      </c>
      <c r="D6" s="118">
        <v>0</v>
      </c>
      <c r="E6" s="50" t="s">
        <v>11</v>
      </c>
      <c r="F6" s="53">
        <f t="shared" ref="F6:F15" si="1">SUM(G6:H6)</f>
        <v>0</v>
      </c>
      <c r="G6" s="118"/>
      <c r="H6" s="118"/>
    </row>
    <row r="7" ht="37.5" customHeight="1" spans="1:8">
      <c r="A7" s="50" t="s">
        <v>12</v>
      </c>
      <c r="B7" s="53">
        <f t="shared" si="0"/>
        <v>0</v>
      </c>
      <c r="C7" s="118"/>
      <c r="D7" s="118"/>
      <c r="E7" s="50" t="s">
        <v>13</v>
      </c>
      <c r="F7" s="53">
        <f t="shared" si="1"/>
        <v>0</v>
      </c>
      <c r="G7" s="118"/>
      <c r="H7" s="118"/>
    </row>
    <row r="8" ht="37.5" customHeight="1" spans="1:8">
      <c r="A8" s="50" t="s">
        <v>14</v>
      </c>
      <c r="B8" s="53">
        <f t="shared" si="0"/>
        <v>0</v>
      </c>
      <c r="C8" s="118"/>
      <c r="D8" s="118"/>
      <c r="E8" s="50" t="s">
        <v>15</v>
      </c>
      <c r="F8" s="53">
        <f t="shared" si="1"/>
        <v>1239.34</v>
      </c>
      <c r="G8" s="118">
        <v>1239.34</v>
      </c>
      <c r="H8" s="118"/>
    </row>
    <row r="9" ht="37.5" customHeight="1" spans="1:8">
      <c r="A9" s="101" t="s">
        <v>16</v>
      </c>
      <c r="B9" s="53">
        <f t="shared" si="0"/>
        <v>0</v>
      </c>
      <c r="C9" s="118"/>
      <c r="D9" s="118"/>
      <c r="E9" s="101" t="s">
        <v>17</v>
      </c>
      <c r="F9" s="53">
        <f t="shared" si="1"/>
        <v>19.97</v>
      </c>
      <c r="G9" s="118">
        <v>19.97</v>
      </c>
      <c r="H9" s="118"/>
    </row>
    <row r="10" ht="25.5" customHeight="1" spans="1:8">
      <c r="A10" s="101" t="s">
        <v>18</v>
      </c>
      <c r="B10" s="53">
        <f t="shared" si="0"/>
        <v>0</v>
      </c>
      <c r="C10" s="118">
        <f>SUM(C11:C15)</f>
        <v>0</v>
      </c>
      <c r="D10" s="118">
        <f>SUM(D11:D15)</f>
        <v>0</v>
      </c>
      <c r="E10" s="101"/>
      <c r="F10" s="53">
        <f t="shared" si="1"/>
        <v>0</v>
      </c>
      <c r="G10" s="118"/>
      <c r="H10" s="118"/>
    </row>
    <row r="11" ht="27" customHeight="1" spans="1:8">
      <c r="A11" s="50" t="s">
        <v>19</v>
      </c>
      <c r="B11" s="53">
        <f t="shared" si="0"/>
        <v>0</v>
      </c>
      <c r="C11" s="118"/>
      <c r="D11" s="118"/>
      <c r="E11" s="50"/>
      <c r="F11" s="53">
        <f t="shared" si="1"/>
        <v>0</v>
      </c>
      <c r="G11" s="118"/>
      <c r="H11" s="118"/>
    </row>
    <row r="12" ht="25.5" customHeight="1" spans="1:8">
      <c r="A12" s="50" t="s">
        <v>20</v>
      </c>
      <c r="B12" s="53">
        <f t="shared" si="0"/>
        <v>0</v>
      </c>
      <c r="C12" s="118"/>
      <c r="D12" s="118"/>
      <c r="E12" s="50"/>
      <c r="F12" s="53">
        <f t="shared" si="1"/>
        <v>0</v>
      </c>
      <c r="G12" s="118"/>
      <c r="H12" s="118"/>
    </row>
    <row r="13" ht="25.5" customHeight="1" spans="1:8">
      <c r="A13" s="50" t="s">
        <v>21</v>
      </c>
      <c r="B13" s="53">
        <f t="shared" si="0"/>
        <v>0</v>
      </c>
      <c r="C13" s="118"/>
      <c r="D13" s="118"/>
      <c r="E13" s="50"/>
      <c r="F13" s="53">
        <f t="shared" si="1"/>
        <v>0</v>
      </c>
      <c r="G13" s="118"/>
      <c r="H13" s="118"/>
    </row>
    <row r="14" ht="25.5" customHeight="1" spans="1:8">
      <c r="A14" s="50" t="s">
        <v>22</v>
      </c>
      <c r="B14" s="53">
        <f t="shared" si="0"/>
        <v>0</v>
      </c>
      <c r="C14" s="118"/>
      <c r="D14" s="118"/>
      <c r="E14" s="50"/>
      <c r="F14" s="53">
        <f t="shared" si="1"/>
        <v>0</v>
      </c>
      <c r="G14" s="118"/>
      <c r="H14" s="118"/>
    </row>
    <row r="15" ht="19.9" customHeight="1" spans="1:8">
      <c r="A15" s="50" t="s">
        <v>23</v>
      </c>
      <c r="B15" s="53">
        <f t="shared" si="0"/>
        <v>0</v>
      </c>
      <c r="C15" s="119"/>
      <c r="D15" s="119"/>
      <c r="E15" s="50"/>
      <c r="F15" s="53">
        <f t="shared" si="1"/>
        <v>0</v>
      </c>
      <c r="G15" s="119"/>
      <c r="H15" s="119"/>
    </row>
    <row r="16" ht="25.5" customHeight="1" spans="1:8">
      <c r="A16" s="120" t="s">
        <v>24</v>
      </c>
      <c r="B16" s="53">
        <f t="shared" si="0"/>
        <v>1259.31</v>
      </c>
      <c r="C16" s="53">
        <f>C5+C9+C10</f>
        <v>1259.31</v>
      </c>
      <c r="D16" s="53">
        <f>D5+D9+D10</f>
        <v>0</v>
      </c>
      <c r="E16" s="120" t="s">
        <v>25</v>
      </c>
      <c r="F16" s="53">
        <f>SUM(F5:F15)</f>
        <v>1259.31</v>
      </c>
      <c r="G16" s="53">
        <f>SUM(G5:G15)</f>
        <v>1259.31</v>
      </c>
      <c r="H16" s="53">
        <f>SUM(H5:H15)</f>
        <v>0</v>
      </c>
    </row>
    <row r="17" ht="25.5" customHeight="1" spans="1:8">
      <c r="A17" s="50" t="s">
        <v>26</v>
      </c>
      <c r="B17" s="53">
        <f t="shared" si="0"/>
        <v>0</v>
      </c>
      <c r="C17" s="118"/>
      <c r="D17" s="118"/>
      <c r="E17" s="50" t="s">
        <v>27</v>
      </c>
      <c r="F17" s="53">
        <f>SUM(G17:H17)</f>
        <v>0</v>
      </c>
      <c r="G17" s="118"/>
      <c r="H17" s="118"/>
    </row>
    <row r="18" ht="25.5" customHeight="1" spans="1:8">
      <c r="A18" s="50" t="s">
        <v>28</v>
      </c>
      <c r="B18" s="53">
        <f t="shared" si="0"/>
        <v>0</v>
      </c>
      <c r="C18" s="118"/>
      <c r="D18" s="118"/>
      <c r="E18" s="50"/>
      <c r="F18" s="53">
        <f>SUM(G18:H18)</f>
        <v>0</v>
      </c>
      <c r="G18" s="118"/>
      <c r="H18" s="118"/>
    </row>
    <row r="19" ht="33" customHeight="1" spans="1:8">
      <c r="A19" s="120" t="s">
        <v>29</v>
      </c>
      <c r="B19" s="53">
        <f t="shared" si="0"/>
        <v>1259.31</v>
      </c>
      <c r="C19" s="53">
        <f>SUM(C16:C18)</f>
        <v>1259.31</v>
      </c>
      <c r="D19" s="53">
        <f>SUM(D16:D18)</f>
        <v>0</v>
      </c>
      <c r="E19" s="120" t="s">
        <v>30</v>
      </c>
      <c r="F19" s="53">
        <f>SUM(F16:F18)</f>
        <v>1259.31</v>
      </c>
      <c r="G19" s="53">
        <f>SUM(G16:G18)</f>
        <v>1259.31</v>
      </c>
      <c r="H19" s="53">
        <f>SUM(H16:H18)</f>
        <v>0</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O12" sqref="O12"/>
    </sheetView>
  </sheetViews>
  <sheetFormatPr defaultColWidth="9" defaultRowHeight="13.5"/>
  <cols>
    <col min="1" max="1" width="12.625" customWidth="1"/>
    <col min="2" max="2" width="31" customWidth="1"/>
    <col min="3" max="3" width="27.5" customWidth="1"/>
    <col min="4" max="4" width="16.5" customWidth="1"/>
    <col min="6" max="8" width="15" customWidth="1"/>
  </cols>
  <sheetData>
    <row r="1" ht="28.5" customHeight="1" spans="1:9">
      <c r="A1" s="17" t="s">
        <v>136</v>
      </c>
      <c r="B1" s="17"/>
      <c r="C1" s="17"/>
      <c r="D1" s="17"/>
      <c r="E1" s="17"/>
      <c r="F1" s="17"/>
      <c r="G1" s="17"/>
      <c r="H1" s="17"/>
      <c r="I1" s="17"/>
    </row>
    <row r="2" spans="1:9">
      <c r="A2" s="17"/>
      <c r="B2" s="17"/>
      <c r="C2" s="17"/>
      <c r="D2" s="17"/>
      <c r="E2" s="17"/>
      <c r="F2" s="17"/>
      <c r="G2" s="17"/>
      <c r="H2" s="17"/>
      <c r="I2" s="17"/>
    </row>
    <row r="3" ht="15" customHeight="1" spans="1:9">
      <c r="A3" s="2"/>
      <c r="B3" s="2"/>
      <c r="C3" s="2"/>
      <c r="D3" s="2"/>
      <c r="E3" s="2"/>
      <c r="F3" s="2"/>
      <c r="G3" s="3" t="s">
        <v>1</v>
      </c>
      <c r="H3" s="3"/>
      <c r="I3" s="3"/>
    </row>
    <row r="4" ht="24" customHeight="1" spans="1:9">
      <c r="A4" s="18" t="s">
        <v>137</v>
      </c>
      <c r="B4" s="5" t="s">
        <v>138</v>
      </c>
      <c r="C4" s="5"/>
      <c r="D4" s="18" t="s">
        <v>139</v>
      </c>
      <c r="E4" s="18" t="s">
        <v>47</v>
      </c>
      <c r="F4" s="5" t="s">
        <v>140</v>
      </c>
      <c r="G4" s="5"/>
      <c r="H4" s="5"/>
      <c r="I4" s="18" t="s">
        <v>126</v>
      </c>
    </row>
    <row r="5" ht="46.15" customHeight="1" spans="1:9">
      <c r="A5" s="19"/>
      <c r="B5" s="5" t="s">
        <v>141</v>
      </c>
      <c r="C5" s="5" t="s">
        <v>142</v>
      </c>
      <c r="D5" s="19"/>
      <c r="E5" s="19"/>
      <c r="F5" s="5" t="s">
        <v>36</v>
      </c>
      <c r="G5" s="5" t="s">
        <v>37</v>
      </c>
      <c r="H5" s="5" t="s">
        <v>38</v>
      </c>
      <c r="I5" s="19"/>
    </row>
    <row r="6" ht="22.5" customHeight="1" spans="1:9">
      <c r="A6" s="20" t="s">
        <v>143</v>
      </c>
      <c r="B6" s="21" t="s">
        <v>144</v>
      </c>
      <c r="C6" s="22" t="s">
        <v>145</v>
      </c>
      <c r="D6" s="20" t="s">
        <v>46</v>
      </c>
      <c r="E6" s="23">
        <f>SUM(F6:H6)</f>
        <v>6.01</v>
      </c>
      <c r="F6" s="22">
        <v>6.01</v>
      </c>
      <c r="G6" s="24"/>
      <c r="H6" s="24"/>
      <c r="I6" s="29"/>
    </row>
    <row r="7" ht="22.5" customHeight="1" spans="1:9">
      <c r="A7" s="20" t="s">
        <v>143</v>
      </c>
      <c r="B7" s="21" t="s">
        <v>146</v>
      </c>
      <c r="C7" s="22" t="s">
        <v>147</v>
      </c>
      <c r="D7" s="20" t="s">
        <v>46</v>
      </c>
      <c r="E7" s="23">
        <f t="shared" ref="E7:E21" si="0">SUM(F7:H7)</f>
        <v>22</v>
      </c>
      <c r="F7" s="22">
        <v>22</v>
      </c>
      <c r="G7" s="24"/>
      <c r="H7" s="24"/>
      <c r="I7" s="29"/>
    </row>
    <row r="8" ht="22.5" customHeight="1" spans="1:9">
      <c r="A8" s="20" t="s">
        <v>143</v>
      </c>
      <c r="B8" s="21" t="s">
        <v>148</v>
      </c>
      <c r="C8" s="22" t="s">
        <v>149</v>
      </c>
      <c r="D8" s="20" t="s">
        <v>46</v>
      </c>
      <c r="E8" s="23">
        <f t="shared" si="0"/>
        <v>200</v>
      </c>
      <c r="F8" s="22">
        <v>200</v>
      </c>
      <c r="G8" s="24"/>
      <c r="H8" s="24"/>
      <c r="I8" s="29"/>
    </row>
    <row r="9" ht="22.5" customHeight="1" spans="1:9">
      <c r="A9" s="20" t="s">
        <v>143</v>
      </c>
      <c r="B9" s="21" t="s">
        <v>150</v>
      </c>
      <c r="C9" s="22" t="s">
        <v>151</v>
      </c>
      <c r="D9" s="20" t="s">
        <v>46</v>
      </c>
      <c r="E9" s="23">
        <f t="shared" si="0"/>
        <v>400</v>
      </c>
      <c r="F9" s="22">
        <v>400</v>
      </c>
      <c r="G9" s="24"/>
      <c r="H9" s="24"/>
      <c r="I9" s="29"/>
    </row>
    <row r="10" ht="22.5" customHeight="1" spans="1:10">
      <c r="A10" s="20" t="s">
        <v>143</v>
      </c>
      <c r="B10" s="21" t="s">
        <v>152</v>
      </c>
      <c r="C10" s="22" t="s">
        <v>153</v>
      </c>
      <c r="D10" s="20" t="s">
        <v>46</v>
      </c>
      <c r="E10" s="23">
        <f t="shared" si="0"/>
        <v>10</v>
      </c>
      <c r="F10" s="22">
        <v>10</v>
      </c>
      <c r="G10" s="24"/>
      <c r="H10" s="24"/>
      <c r="I10" s="29"/>
      <c r="J10" s="30"/>
    </row>
    <row r="11" ht="33" customHeight="1" spans="1:9">
      <c r="A11" s="20" t="s">
        <v>143</v>
      </c>
      <c r="B11" s="21" t="s">
        <v>154</v>
      </c>
      <c r="C11" s="22" t="s">
        <v>155</v>
      </c>
      <c r="D11" s="20" t="s">
        <v>46</v>
      </c>
      <c r="E11" s="23">
        <f t="shared" si="0"/>
        <v>100</v>
      </c>
      <c r="F11" s="22">
        <v>100</v>
      </c>
      <c r="G11" s="24"/>
      <c r="H11" s="24"/>
      <c r="I11" s="29"/>
    </row>
    <row r="12" ht="22.5" customHeight="1" spans="1:9">
      <c r="A12" s="24"/>
      <c r="B12" s="24"/>
      <c r="C12" s="24"/>
      <c r="D12" s="24"/>
      <c r="E12" s="23">
        <f t="shared" si="0"/>
        <v>0</v>
      </c>
      <c r="F12" s="24"/>
      <c r="G12" s="24"/>
      <c r="H12" s="24"/>
      <c r="I12" s="31"/>
    </row>
    <row r="13" ht="22.5" customHeight="1" spans="1:9">
      <c r="A13" s="24"/>
      <c r="B13" s="24"/>
      <c r="C13" s="24"/>
      <c r="D13" s="24"/>
      <c r="E13" s="23">
        <f t="shared" si="0"/>
        <v>0</v>
      </c>
      <c r="F13" s="24"/>
      <c r="G13" s="24"/>
      <c r="H13" s="24"/>
      <c r="I13" s="31"/>
    </row>
    <row r="14" ht="22.5" customHeight="1" spans="1:9">
      <c r="A14" s="24"/>
      <c r="B14" s="24"/>
      <c r="C14" s="24"/>
      <c r="D14" s="24"/>
      <c r="E14" s="23">
        <f t="shared" si="0"/>
        <v>0</v>
      </c>
      <c r="F14" s="24"/>
      <c r="G14" s="24"/>
      <c r="H14" s="24"/>
      <c r="I14" s="31"/>
    </row>
    <row r="15" ht="22.5" customHeight="1" spans="1:9">
      <c r="A15" s="24"/>
      <c r="B15" s="24"/>
      <c r="C15" s="24"/>
      <c r="D15" s="24"/>
      <c r="E15" s="23">
        <f t="shared" si="0"/>
        <v>0</v>
      </c>
      <c r="F15" s="24"/>
      <c r="G15" s="24"/>
      <c r="H15" s="24"/>
      <c r="I15" s="31"/>
    </row>
    <row r="16" ht="22.5" customHeight="1" spans="1:9">
      <c r="A16" s="24"/>
      <c r="B16" s="24"/>
      <c r="C16" s="24"/>
      <c r="D16" s="24"/>
      <c r="E16" s="23">
        <f t="shared" si="0"/>
        <v>0</v>
      </c>
      <c r="F16" s="24"/>
      <c r="G16" s="24"/>
      <c r="H16" s="24"/>
      <c r="I16" s="31"/>
    </row>
    <row r="17" ht="22.5" customHeight="1" spans="1:9">
      <c r="A17" s="24"/>
      <c r="B17" s="24"/>
      <c r="C17" s="24"/>
      <c r="D17" s="24"/>
      <c r="E17" s="23">
        <f t="shared" si="0"/>
        <v>0</v>
      </c>
      <c r="F17" s="24"/>
      <c r="G17" s="24"/>
      <c r="H17" s="24"/>
      <c r="I17" s="31"/>
    </row>
    <row r="18" ht="22.5" customHeight="1" spans="1:9">
      <c r="A18" s="24"/>
      <c r="B18" s="24"/>
      <c r="C18" s="24"/>
      <c r="D18" s="24"/>
      <c r="E18" s="23">
        <f t="shared" si="0"/>
        <v>0</v>
      </c>
      <c r="F18" s="24"/>
      <c r="G18" s="24"/>
      <c r="H18" s="24"/>
      <c r="I18" s="31"/>
    </row>
    <row r="19" ht="22.5" customHeight="1" spans="1:9">
      <c r="A19" s="24"/>
      <c r="B19" s="24"/>
      <c r="C19" s="24"/>
      <c r="D19" s="24"/>
      <c r="E19" s="23">
        <f t="shared" si="0"/>
        <v>0</v>
      </c>
      <c r="F19" s="24"/>
      <c r="G19" s="24"/>
      <c r="H19" s="24"/>
      <c r="I19" s="31"/>
    </row>
    <row r="20" ht="22.5" customHeight="1" spans="1:9">
      <c r="A20" s="24"/>
      <c r="B20" s="24"/>
      <c r="C20" s="24"/>
      <c r="D20" s="24"/>
      <c r="E20" s="23">
        <f t="shared" si="0"/>
        <v>0</v>
      </c>
      <c r="F20" s="24"/>
      <c r="G20" s="24"/>
      <c r="H20" s="24"/>
      <c r="I20" s="31"/>
    </row>
    <row r="21" ht="22.5" customHeight="1" spans="1:9">
      <c r="A21" s="24"/>
      <c r="B21" s="24"/>
      <c r="C21" s="24"/>
      <c r="D21" s="24"/>
      <c r="E21" s="23">
        <f t="shared" si="0"/>
        <v>0</v>
      </c>
      <c r="F21" s="24"/>
      <c r="G21" s="24"/>
      <c r="H21" s="24"/>
      <c r="I21" s="31"/>
    </row>
    <row r="22" ht="22.5" customHeight="1" spans="1:9">
      <c r="A22" s="25"/>
      <c r="B22" s="26"/>
      <c r="C22" s="27"/>
      <c r="D22" s="25" t="s">
        <v>47</v>
      </c>
      <c r="E22" s="23">
        <f>SUM(E6:E21)</f>
        <v>738.01</v>
      </c>
      <c r="F22" s="23">
        <f>SUM(F6:F21)</f>
        <v>738.01</v>
      </c>
      <c r="G22" s="23">
        <f>SUM(G6:G21)</f>
        <v>0</v>
      </c>
      <c r="H22" s="23">
        <f>SUM(H6:H21)</f>
        <v>0</v>
      </c>
      <c r="I22" s="32"/>
    </row>
    <row r="23" ht="25.5" spans="1:9">
      <c r="A23" s="15" t="s">
        <v>156</v>
      </c>
      <c r="B23" s="15"/>
      <c r="C23" s="15"/>
      <c r="D23" s="15"/>
      <c r="E23" s="15"/>
      <c r="F23" s="15"/>
      <c r="G23" s="15"/>
      <c r="H23" s="15"/>
      <c r="I23" s="15"/>
    </row>
    <row r="24" ht="21" customHeight="1" spans="1:9">
      <c r="A24" s="28" t="s">
        <v>157</v>
      </c>
      <c r="B24" s="28"/>
      <c r="C24" s="28"/>
      <c r="D24" s="28"/>
      <c r="E24" s="28"/>
      <c r="F24" s="28"/>
      <c r="G24" s="28"/>
      <c r="H24" s="28"/>
      <c r="I24" s="28"/>
    </row>
  </sheetData>
  <mergeCells count="10">
    <mergeCell ref="G3:I3"/>
    <mergeCell ref="B4:C4"/>
    <mergeCell ref="F4:H4"/>
    <mergeCell ref="A23:I23"/>
    <mergeCell ref="A24:I24"/>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K13" sqref="K13"/>
    </sheetView>
  </sheetViews>
  <sheetFormatPr defaultColWidth="9" defaultRowHeight="13.5"/>
  <cols>
    <col min="1" max="1" width="18.625" customWidth="1"/>
    <col min="2" max="2" width="13.75" customWidth="1"/>
    <col min="3" max="3" width="20.25" customWidth="1"/>
    <col min="4" max="5" width="17.75" customWidth="1"/>
  </cols>
  <sheetData>
    <row r="1" ht="30" customHeight="1" spans="1:5">
      <c r="A1" s="1" t="s">
        <v>158</v>
      </c>
      <c r="B1" s="1"/>
      <c r="C1" s="1"/>
      <c r="D1" s="1"/>
      <c r="E1" s="1"/>
    </row>
    <row r="2" ht="15" customHeight="1" spans="1:9">
      <c r="A2" s="2"/>
      <c r="B2" s="2"/>
      <c r="C2" s="2"/>
      <c r="D2" s="2"/>
      <c r="E2" s="3" t="s">
        <v>1</v>
      </c>
      <c r="F2" s="2"/>
      <c r="G2" s="3"/>
      <c r="H2" s="3"/>
      <c r="I2" s="3"/>
    </row>
    <row r="3" ht="30" customHeight="1" spans="1:5">
      <c r="A3" s="4" t="s">
        <v>138</v>
      </c>
      <c r="B3" s="4"/>
      <c r="C3" s="4"/>
      <c r="D3" s="4" t="s">
        <v>144</v>
      </c>
      <c r="E3" s="4"/>
    </row>
    <row r="4" ht="30" customHeight="1" spans="1:5">
      <c r="A4" s="4" t="s">
        <v>159</v>
      </c>
      <c r="B4" s="4"/>
      <c r="C4" s="4"/>
      <c r="D4" s="6" t="s">
        <v>141</v>
      </c>
      <c r="E4" s="6"/>
    </row>
    <row r="5" ht="30" customHeight="1" spans="1:5">
      <c r="A5" s="4" t="s">
        <v>160</v>
      </c>
      <c r="B5" s="4" t="s">
        <v>161</v>
      </c>
      <c r="C5" s="4"/>
      <c r="D5" s="4">
        <v>6.01</v>
      </c>
      <c r="E5" s="4"/>
    </row>
    <row r="6" ht="30" customHeight="1" spans="1:5">
      <c r="A6" s="4"/>
      <c r="B6" s="4" t="s">
        <v>162</v>
      </c>
      <c r="C6" s="4"/>
      <c r="D6" s="7">
        <v>6.01</v>
      </c>
      <c r="E6" s="7"/>
    </row>
    <row r="7" ht="30" customHeight="1" spans="1:5">
      <c r="A7" s="4"/>
      <c r="B7" s="4" t="s">
        <v>163</v>
      </c>
      <c r="C7" s="4"/>
      <c r="D7" s="7"/>
      <c r="E7" s="7"/>
    </row>
    <row r="8" ht="30" customHeight="1" spans="1:5">
      <c r="A8" s="8" t="s">
        <v>164</v>
      </c>
      <c r="B8" s="9" t="s">
        <v>165</v>
      </c>
      <c r="C8" s="4"/>
      <c r="D8" s="4"/>
      <c r="E8" s="4"/>
    </row>
    <row r="9" ht="30" customHeight="1" spans="1:5">
      <c r="A9" s="10"/>
      <c r="B9" s="4"/>
      <c r="C9" s="4"/>
      <c r="D9" s="4"/>
      <c r="E9" s="4"/>
    </row>
    <row r="10" ht="30" customHeight="1" spans="1:5">
      <c r="A10" s="4" t="s">
        <v>166</v>
      </c>
      <c r="B10" s="4" t="s">
        <v>167</v>
      </c>
      <c r="C10" s="4" t="s">
        <v>168</v>
      </c>
      <c r="D10" s="4" t="s">
        <v>169</v>
      </c>
      <c r="E10" s="4" t="s">
        <v>170</v>
      </c>
    </row>
    <row r="11" ht="30" customHeight="1" spans="1:5">
      <c r="A11" s="4"/>
      <c r="B11" s="4" t="s">
        <v>171</v>
      </c>
      <c r="C11" s="4" t="s">
        <v>172</v>
      </c>
      <c r="D11" s="11" t="s">
        <v>173</v>
      </c>
      <c r="E11" s="11" t="s">
        <v>174</v>
      </c>
    </row>
    <row r="12" ht="30" customHeight="1" spans="1:5">
      <c r="A12" s="4"/>
      <c r="B12" s="4"/>
      <c r="C12" s="4" t="s">
        <v>175</v>
      </c>
      <c r="D12" s="5" t="s">
        <v>176</v>
      </c>
      <c r="E12" s="12" t="s">
        <v>177</v>
      </c>
    </row>
    <row r="13" ht="30" customHeight="1" spans="1:5">
      <c r="A13" s="4"/>
      <c r="B13" s="4"/>
      <c r="C13" s="4" t="s">
        <v>178</v>
      </c>
      <c r="D13" s="5" t="s">
        <v>179</v>
      </c>
      <c r="E13" s="13" t="s">
        <v>180</v>
      </c>
    </row>
    <row r="14" ht="30" customHeight="1" spans="1:5">
      <c r="A14" s="4"/>
      <c r="B14" s="4"/>
      <c r="C14" s="4" t="s">
        <v>181</v>
      </c>
      <c r="D14" s="5" t="s">
        <v>182</v>
      </c>
      <c r="E14" s="5" t="s">
        <v>183</v>
      </c>
    </row>
    <row r="15" ht="30" customHeight="1" spans="1:5">
      <c r="A15" s="4"/>
      <c r="B15" s="4" t="s">
        <v>184</v>
      </c>
      <c r="C15" s="4" t="s">
        <v>185</v>
      </c>
      <c r="D15" s="5"/>
      <c r="E15" s="5"/>
    </row>
    <row r="16" ht="30" customHeight="1" spans="1:5">
      <c r="A16" s="4"/>
      <c r="B16" s="4"/>
      <c r="C16" s="8" t="s">
        <v>186</v>
      </c>
      <c r="D16" s="5" t="s">
        <v>187</v>
      </c>
      <c r="E16" s="5" t="s">
        <v>188</v>
      </c>
    </row>
    <row r="17" ht="30" customHeight="1" spans="1:5">
      <c r="A17" s="4"/>
      <c r="B17" s="4"/>
      <c r="C17" s="4" t="s">
        <v>189</v>
      </c>
      <c r="D17" s="4"/>
      <c r="E17" s="4"/>
    </row>
    <row r="18" ht="30" customHeight="1" spans="1:5">
      <c r="A18" s="4"/>
      <c r="B18" s="4"/>
      <c r="C18" s="4" t="s">
        <v>190</v>
      </c>
      <c r="D18" s="4"/>
      <c r="E18" s="4"/>
    </row>
    <row r="19" ht="30" customHeight="1" spans="1:5">
      <c r="A19" s="4"/>
      <c r="B19" s="4"/>
      <c r="C19" s="4" t="s">
        <v>191</v>
      </c>
      <c r="D19" s="11" t="s">
        <v>192</v>
      </c>
      <c r="E19" s="14" t="s">
        <v>183</v>
      </c>
    </row>
    <row r="20" ht="25.5" spans="1:5">
      <c r="A20" s="15" t="s">
        <v>193</v>
      </c>
      <c r="B20" s="15"/>
      <c r="C20" s="15"/>
      <c r="D20" s="15"/>
      <c r="E20" s="15"/>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K16" sqref="K16"/>
    </sheetView>
  </sheetViews>
  <sheetFormatPr defaultColWidth="9" defaultRowHeight="13.5"/>
  <cols>
    <col min="1" max="1" width="18.625" customWidth="1"/>
    <col min="2" max="2" width="13.75" customWidth="1"/>
    <col min="3" max="3" width="20.25" customWidth="1"/>
    <col min="4" max="5" width="17.75" customWidth="1"/>
  </cols>
  <sheetData>
    <row r="1" ht="30" customHeight="1" spans="1:5">
      <c r="A1" s="1" t="s">
        <v>158</v>
      </c>
      <c r="B1" s="1"/>
      <c r="C1" s="1"/>
      <c r="D1" s="1"/>
      <c r="E1" s="1"/>
    </row>
    <row r="2" ht="15" customHeight="1" spans="1:9">
      <c r="A2" s="2"/>
      <c r="B2" s="2"/>
      <c r="C2" s="2"/>
      <c r="D2" s="2"/>
      <c r="E2" s="3" t="s">
        <v>1</v>
      </c>
      <c r="F2" s="2"/>
      <c r="G2" s="3"/>
      <c r="H2" s="3"/>
      <c r="I2" s="3"/>
    </row>
    <row r="3" ht="30" customHeight="1" spans="1:5">
      <c r="A3" s="4" t="s">
        <v>138</v>
      </c>
      <c r="B3" s="4"/>
      <c r="C3" s="4"/>
      <c r="D3" s="4" t="s">
        <v>148</v>
      </c>
      <c r="E3" s="4"/>
    </row>
    <row r="4" ht="30" customHeight="1" spans="1:5">
      <c r="A4" s="4" t="s">
        <v>159</v>
      </c>
      <c r="B4" s="4"/>
      <c r="C4" s="4"/>
      <c r="D4" s="6" t="s">
        <v>141</v>
      </c>
      <c r="E4" s="6"/>
    </row>
    <row r="5" ht="30" customHeight="1" spans="1:5">
      <c r="A5" s="4" t="s">
        <v>160</v>
      </c>
      <c r="B5" s="4" t="s">
        <v>161</v>
      </c>
      <c r="C5" s="4"/>
      <c r="D5" s="4">
        <v>200</v>
      </c>
      <c r="E5" s="4"/>
    </row>
    <row r="6" ht="30" customHeight="1" spans="1:5">
      <c r="A6" s="4"/>
      <c r="B6" s="4" t="s">
        <v>162</v>
      </c>
      <c r="C6" s="4"/>
      <c r="D6" s="7">
        <v>200</v>
      </c>
      <c r="E6" s="7"/>
    </row>
    <row r="7" ht="30" customHeight="1" spans="1:5">
      <c r="A7" s="4"/>
      <c r="B7" s="4" t="s">
        <v>163</v>
      </c>
      <c r="C7" s="4"/>
      <c r="D7" s="7"/>
      <c r="E7" s="7"/>
    </row>
    <row r="8" ht="30" customHeight="1" spans="1:5">
      <c r="A8" s="8" t="s">
        <v>164</v>
      </c>
      <c r="B8" s="9" t="s">
        <v>194</v>
      </c>
      <c r="C8" s="4"/>
      <c r="D8" s="4"/>
      <c r="E8" s="4"/>
    </row>
    <row r="9" ht="30" customHeight="1" spans="1:5">
      <c r="A9" s="10"/>
      <c r="B9" s="4"/>
      <c r="C9" s="4"/>
      <c r="D9" s="4"/>
      <c r="E9" s="4"/>
    </row>
    <row r="10" ht="30" customHeight="1" spans="1:5">
      <c r="A10" s="4" t="s">
        <v>166</v>
      </c>
      <c r="B10" s="4" t="s">
        <v>167</v>
      </c>
      <c r="C10" s="4" t="s">
        <v>168</v>
      </c>
      <c r="D10" s="4" t="s">
        <v>169</v>
      </c>
      <c r="E10" s="4" t="s">
        <v>170</v>
      </c>
    </row>
    <row r="11" ht="30" customHeight="1" spans="1:5">
      <c r="A11" s="4"/>
      <c r="B11" s="4" t="s">
        <v>171</v>
      </c>
      <c r="C11" s="4" t="s">
        <v>172</v>
      </c>
      <c r="D11" s="11" t="s">
        <v>195</v>
      </c>
      <c r="E11" s="11" t="s">
        <v>196</v>
      </c>
    </row>
    <row r="12" ht="30" customHeight="1" spans="1:5">
      <c r="A12" s="4"/>
      <c r="B12" s="4"/>
      <c r="C12" s="4"/>
      <c r="D12" s="11" t="s">
        <v>197</v>
      </c>
      <c r="E12" s="11" t="s">
        <v>198</v>
      </c>
    </row>
    <row r="13" ht="30" customHeight="1" spans="1:5">
      <c r="A13" s="4"/>
      <c r="B13" s="4"/>
      <c r="C13" s="4" t="s">
        <v>175</v>
      </c>
      <c r="D13" s="5" t="s">
        <v>199</v>
      </c>
      <c r="E13" s="12" t="s">
        <v>177</v>
      </c>
    </row>
    <row r="14" ht="30" customHeight="1" spans="1:5">
      <c r="A14" s="4"/>
      <c r="B14" s="4"/>
      <c r="C14" s="4" t="s">
        <v>178</v>
      </c>
      <c r="D14" s="5" t="s">
        <v>200</v>
      </c>
      <c r="E14" s="13" t="s">
        <v>201</v>
      </c>
    </row>
    <row r="15" ht="30" customHeight="1" spans="1:5">
      <c r="A15" s="4"/>
      <c r="B15" s="4"/>
      <c r="C15" s="4" t="s">
        <v>181</v>
      </c>
      <c r="D15" s="5" t="s">
        <v>202</v>
      </c>
      <c r="E15" s="5" t="s">
        <v>203</v>
      </c>
    </row>
    <row r="16" ht="30" customHeight="1" spans="1:5">
      <c r="A16" s="4"/>
      <c r="B16" s="4" t="s">
        <v>184</v>
      </c>
      <c r="C16" s="4" t="s">
        <v>185</v>
      </c>
      <c r="D16" s="5"/>
      <c r="E16" s="5"/>
    </row>
    <row r="17" ht="30" customHeight="1" spans="1:5">
      <c r="A17" s="4"/>
      <c r="B17" s="4"/>
      <c r="C17" s="16" t="s">
        <v>186</v>
      </c>
      <c r="D17" s="5" t="s">
        <v>204</v>
      </c>
      <c r="E17" s="5" t="s">
        <v>205</v>
      </c>
    </row>
    <row r="18" ht="30" customHeight="1" spans="1:5">
      <c r="A18" s="4"/>
      <c r="B18" s="4"/>
      <c r="C18" s="4" t="s">
        <v>189</v>
      </c>
      <c r="D18" s="4"/>
      <c r="E18" s="4"/>
    </row>
    <row r="19" ht="30" customHeight="1" spans="1:5">
      <c r="A19" s="4"/>
      <c r="B19" s="4"/>
      <c r="C19" s="4" t="s">
        <v>190</v>
      </c>
      <c r="D19" s="4"/>
      <c r="E19" s="4"/>
    </row>
    <row r="20" ht="30" customHeight="1" spans="1:5">
      <c r="A20" s="4"/>
      <c r="B20" s="4"/>
      <c r="C20" s="4" t="s">
        <v>191</v>
      </c>
      <c r="D20" s="11" t="s">
        <v>192</v>
      </c>
      <c r="E20" s="14" t="s">
        <v>183</v>
      </c>
    </row>
    <row r="21" ht="25.5" spans="1:5">
      <c r="A21" s="15" t="s">
        <v>193</v>
      </c>
      <c r="B21" s="15"/>
      <c r="C21" s="15"/>
      <c r="D21" s="15"/>
      <c r="E21" s="15"/>
    </row>
  </sheetData>
  <mergeCells count="20">
    <mergeCell ref="A1:E1"/>
    <mergeCell ref="G2:I2"/>
    <mergeCell ref="A3:C3"/>
    <mergeCell ref="D3:E3"/>
    <mergeCell ref="A4:C4"/>
    <mergeCell ref="D4:E4"/>
    <mergeCell ref="B5:C5"/>
    <mergeCell ref="D5:E5"/>
    <mergeCell ref="B6:C6"/>
    <mergeCell ref="D6:E6"/>
    <mergeCell ref="B7:C7"/>
    <mergeCell ref="D7:E7"/>
    <mergeCell ref="A21:E21"/>
    <mergeCell ref="A5:A7"/>
    <mergeCell ref="A8:A9"/>
    <mergeCell ref="A10:A20"/>
    <mergeCell ref="B11:B15"/>
    <mergeCell ref="B16:B20"/>
    <mergeCell ref="C11:C12"/>
    <mergeCell ref="B8:E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R15" sqref="R15"/>
    </sheetView>
  </sheetViews>
  <sheetFormatPr defaultColWidth="9" defaultRowHeight="13.5"/>
  <cols>
    <col min="1" max="1" width="18.625" customWidth="1"/>
    <col min="2" max="2" width="13.75" customWidth="1"/>
    <col min="3" max="3" width="20.25" customWidth="1"/>
    <col min="4" max="5" width="17.75" customWidth="1"/>
  </cols>
  <sheetData>
    <row r="1" ht="30" customHeight="1" spans="1:5">
      <c r="A1" s="1" t="s">
        <v>158</v>
      </c>
      <c r="B1" s="1"/>
      <c r="C1" s="1"/>
      <c r="D1" s="1"/>
      <c r="E1" s="1"/>
    </row>
    <row r="2" ht="15" customHeight="1" spans="1:9">
      <c r="A2" s="2"/>
      <c r="B2" s="2"/>
      <c r="C2" s="2"/>
      <c r="D2" s="2"/>
      <c r="E2" s="3" t="s">
        <v>1</v>
      </c>
      <c r="F2" s="2"/>
      <c r="G2" s="3"/>
      <c r="H2" s="3"/>
      <c r="I2" s="3"/>
    </row>
    <row r="3" ht="30" customHeight="1" spans="1:5">
      <c r="A3" s="4" t="s">
        <v>138</v>
      </c>
      <c r="B3" s="4"/>
      <c r="C3" s="4"/>
      <c r="D3" s="4" t="s">
        <v>146</v>
      </c>
      <c r="E3" s="4"/>
    </row>
    <row r="4" ht="30" customHeight="1" spans="1:5">
      <c r="A4" s="4" t="s">
        <v>159</v>
      </c>
      <c r="B4" s="4"/>
      <c r="C4" s="4"/>
      <c r="D4" s="6" t="s">
        <v>141</v>
      </c>
      <c r="E4" s="6"/>
    </row>
    <row r="5" ht="30" customHeight="1" spans="1:5">
      <c r="A5" s="4" t="s">
        <v>160</v>
      </c>
      <c r="B5" s="4" t="s">
        <v>161</v>
      </c>
      <c r="C5" s="4"/>
      <c r="D5" s="4">
        <v>22</v>
      </c>
      <c r="E5" s="4"/>
    </row>
    <row r="6" ht="30" customHeight="1" spans="1:5">
      <c r="A6" s="4"/>
      <c r="B6" s="4" t="s">
        <v>162</v>
      </c>
      <c r="C6" s="4"/>
      <c r="D6" s="7">
        <v>22</v>
      </c>
      <c r="E6" s="7"/>
    </row>
    <row r="7" ht="30" customHeight="1" spans="1:5">
      <c r="A7" s="4"/>
      <c r="B7" s="4" t="s">
        <v>163</v>
      </c>
      <c r="C7" s="4"/>
      <c r="D7" s="7"/>
      <c r="E7" s="7"/>
    </row>
    <row r="8" ht="30" customHeight="1" spans="1:5">
      <c r="A8" s="8" t="s">
        <v>164</v>
      </c>
      <c r="B8" s="9" t="s">
        <v>206</v>
      </c>
      <c r="C8" s="4"/>
      <c r="D8" s="4"/>
      <c r="E8" s="4"/>
    </row>
    <row r="9" ht="30" customHeight="1" spans="1:5">
      <c r="A9" s="10"/>
      <c r="B9" s="4"/>
      <c r="C9" s="4"/>
      <c r="D9" s="4"/>
      <c r="E9" s="4"/>
    </row>
    <row r="10" ht="30" customHeight="1" spans="1:5">
      <c r="A10" s="4"/>
      <c r="B10" s="4" t="s">
        <v>171</v>
      </c>
      <c r="C10" s="4" t="s">
        <v>172</v>
      </c>
      <c r="D10" s="11" t="s">
        <v>207</v>
      </c>
      <c r="E10" s="11" t="s">
        <v>208</v>
      </c>
    </row>
    <row r="11" ht="30" hidden="1" customHeight="1" spans="1:5">
      <c r="A11" s="4"/>
      <c r="B11" s="4"/>
      <c r="C11" s="4" t="s">
        <v>175</v>
      </c>
      <c r="D11" s="5" t="s">
        <v>176</v>
      </c>
      <c r="E11" s="12" t="s">
        <v>177</v>
      </c>
    </row>
    <row r="12" ht="30" hidden="1" customHeight="1" spans="1:5">
      <c r="A12" s="4"/>
      <c r="B12" s="4"/>
      <c r="C12" s="4"/>
      <c r="D12" s="5" t="s">
        <v>199</v>
      </c>
      <c r="E12" s="12" t="s">
        <v>177</v>
      </c>
    </row>
    <row r="13" ht="30" customHeight="1" spans="1:5">
      <c r="A13" s="4"/>
      <c r="B13" s="4"/>
      <c r="C13" s="4"/>
      <c r="D13" s="5" t="s">
        <v>209</v>
      </c>
      <c r="E13" s="12" t="s">
        <v>177</v>
      </c>
    </row>
    <row r="14" ht="30" customHeight="1" spans="1:5">
      <c r="A14" s="4"/>
      <c r="B14" s="4"/>
      <c r="C14" s="16" t="s">
        <v>178</v>
      </c>
      <c r="D14" s="5" t="s">
        <v>210</v>
      </c>
      <c r="E14" s="13" t="s">
        <v>211</v>
      </c>
    </row>
    <row r="15" ht="30" customHeight="1" spans="1:5">
      <c r="A15" s="4"/>
      <c r="B15" s="4"/>
      <c r="C15" s="4" t="s">
        <v>181</v>
      </c>
      <c r="D15" s="5" t="s">
        <v>212</v>
      </c>
      <c r="E15" s="5" t="s">
        <v>213</v>
      </c>
    </row>
    <row r="16" ht="30" customHeight="1" spans="1:5">
      <c r="A16" s="4"/>
      <c r="B16" s="4" t="s">
        <v>184</v>
      </c>
      <c r="C16" s="4" t="s">
        <v>185</v>
      </c>
      <c r="D16" s="5"/>
      <c r="E16" s="5"/>
    </row>
    <row r="17" ht="30" customHeight="1" spans="1:5">
      <c r="A17" s="4"/>
      <c r="B17" s="4"/>
      <c r="C17" s="16" t="s">
        <v>186</v>
      </c>
      <c r="D17" s="5" t="s">
        <v>214</v>
      </c>
      <c r="E17" s="5" t="s">
        <v>215</v>
      </c>
    </row>
    <row r="18" ht="30" customHeight="1" spans="1:5">
      <c r="A18" s="4"/>
      <c r="B18" s="4"/>
      <c r="C18" s="4" t="s">
        <v>189</v>
      </c>
      <c r="D18" s="4"/>
      <c r="E18" s="4"/>
    </row>
    <row r="19" ht="30" customHeight="1" spans="1:5">
      <c r="A19" s="4"/>
      <c r="B19" s="4"/>
      <c r="C19" s="4" t="s">
        <v>190</v>
      </c>
      <c r="D19" s="4"/>
      <c r="E19" s="4"/>
    </row>
    <row r="20" ht="30" customHeight="1" spans="1:5">
      <c r="A20" s="4"/>
      <c r="B20" s="4"/>
      <c r="C20" s="4" t="s">
        <v>191</v>
      </c>
      <c r="D20" s="11" t="s">
        <v>192</v>
      </c>
      <c r="E20" s="14" t="s">
        <v>183</v>
      </c>
    </row>
    <row r="21" ht="25.5" spans="1:5">
      <c r="A21" s="15" t="s">
        <v>193</v>
      </c>
      <c r="B21" s="15"/>
      <c r="C21" s="15"/>
      <c r="D21" s="15"/>
      <c r="E21" s="15"/>
    </row>
  </sheetData>
  <mergeCells count="20">
    <mergeCell ref="A1:E1"/>
    <mergeCell ref="G2:I2"/>
    <mergeCell ref="A3:C3"/>
    <mergeCell ref="D3:E3"/>
    <mergeCell ref="A4:C4"/>
    <mergeCell ref="D4:E4"/>
    <mergeCell ref="B5:C5"/>
    <mergeCell ref="D5:E5"/>
    <mergeCell ref="B6:C6"/>
    <mergeCell ref="D6:E6"/>
    <mergeCell ref="B7:C7"/>
    <mergeCell ref="D7:E7"/>
    <mergeCell ref="A21:E21"/>
    <mergeCell ref="A5:A7"/>
    <mergeCell ref="A8:A9"/>
    <mergeCell ref="A10:A20"/>
    <mergeCell ref="B10:B15"/>
    <mergeCell ref="B16:B20"/>
    <mergeCell ref="C11:C13"/>
    <mergeCell ref="B8:E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1" sqref="$A1:$XFD1048576"/>
    </sheetView>
  </sheetViews>
  <sheetFormatPr defaultColWidth="9" defaultRowHeight="13.5"/>
  <cols>
    <col min="1" max="1" width="18.625" customWidth="1"/>
    <col min="2" max="2" width="13.75" customWidth="1"/>
    <col min="3" max="3" width="20.25" customWidth="1"/>
    <col min="4" max="5" width="17.75" customWidth="1"/>
  </cols>
  <sheetData>
    <row r="1" customFormat="1" ht="30" customHeight="1" spans="1:5">
      <c r="A1" s="1" t="s">
        <v>158</v>
      </c>
      <c r="B1" s="1"/>
      <c r="C1" s="1"/>
      <c r="D1" s="1"/>
      <c r="E1" s="1"/>
    </row>
    <row r="2" customFormat="1" ht="15" customHeight="1" spans="1:9">
      <c r="A2" s="2"/>
      <c r="B2" s="2"/>
      <c r="C2" s="2"/>
      <c r="D2" s="2"/>
      <c r="E2" s="3" t="s">
        <v>1</v>
      </c>
      <c r="F2" s="2"/>
      <c r="G2" s="3"/>
      <c r="H2" s="3"/>
      <c r="I2" s="3"/>
    </row>
    <row r="3" customFormat="1" ht="30" customHeight="1" spans="1:5">
      <c r="A3" s="4" t="s">
        <v>138</v>
      </c>
      <c r="B3" s="4"/>
      <c r="C3" s="4"/>
      <c r="D3" s="4" t="s">
        <v>150</v>
      </c>
      <c r="E3" s="4"/>
    </row>
    <row r="4" customFormat="1" ht="30" customHeight="1" spans="1:5">
      <c r="A4" s="4" t="s">
        <v>159</v>
      </c>
      <c r="B4" s="4"/>
      <c r="C4" s="4"/>
      <c r="D4" s="6" t="s">
        <v>141</v>
      </c>
      <c r="E4" s="6"/>
    </row>
    <row r="5" customFormat="1" ht="30" customHeight="1" spans="1:5">
      <c r="A5" s="4" t="s">
        <v>160</v>
      </c>
      <c r="B5" s="4" t="s">
        <v>161</v>
      </c>
      <c r="C5" s="4"/>
      <c r="D5" s="4">
        <v>400</v>
      </c>
      <c r="E5" s="4"/>
    </row>
    <row r="6" customFormat="1" ht="30" customHeight="1" spans="1:5">
      <c r="A6" s="4"/>
      <c r="B6" s="4" t="s">
        <v>162</v>
      </c>
      <c r="C6" s="4"/>
      <c r="D6" s="7">
        <v>400</v>
      </c>
      <c r="E6" s="7"/>
    </row>
    <row r="7" customFormat="1" ht="30" customHeight="1" spans="1:5">
      <c r="A7" s="4"/>
      <c r="B7" s="4" t="s">
        <v>163</v>
      </c>
      <c r="C7" s="4"/>
      <c r="D7" s="7"/>
      <c r="E7" s="7"/>
    </row>
    <row r="8" customFormat="1" ht="30" customHeight="1" spans="1:5">
      <c r="A8" s="8" t="s">
        <v>164</v>
      </c>
      <c r="B8" s="9" t="s">
        <v>216</v>
      </c>
      <c r="C8" s="4"/>
      <c r="D8" s="4"/>
      <c r="E8" s="4"/>
    </row>
    <row r="9" customFormat="1" ht="30" customHeight="1" spans="1:5">
      <c r="A9" s="10"/>
      <c r="B9" s="4"/>
      <c r="C9" s="4"/>
      <c r="D9" s="4"/>
      <c r="E9" s="4"/>
    </row>
    <row r="10" customFormat="1" ht="30" customHeight="1" spans="1:5">
      <c r="A10" s="4" t="s">
        <v>166</v>
      </c>
      <c r="B10" s="4" t="s">
        <v>167</v>
      </c>
      <c r="C10" s="4" t="s">
        <v>168</v>
      </c>
      <c r="D10" s="4" t="s">
        <v>169</v>
      </c>
      <c r="E10" s="4" t="s">
        <v>170</v>
      </c>
    </row>
    <row r="11" customFormat="1" ht="30" customHeight="1" spans="1:5">
      <c r="A11" s="4"/>
      <c r="B11" s="4" t="s">
        <v>171</v>
      </c>
      <c r="C11" s="4" t="s">
        <v>172</v>
      </c>
      <c r="D11" s="11" t="s">
        <v>217</v>
      </c>
      <c r="E11" s="11" t="s">
        <v>218</v>
      </c>
    </row>
    <row r="12" customFormat="1" ht="30" customHeight="1" spans="1:5">
      <c r="A12" s="4"/>
      <c r="B12" s="4"/>
      <c r="C12" s="4" t="s">
        <v>175</v>
      </c>
      <c r="D12" s="11" t="s">
        <v>219</v>
      </c>
      <c r="E12" s="12" t="s">
        <v>177</v>
      </c>
    </row>
    <row r="13" customFormat="1" ht="30" customHeight="1" spans="1:5">
      <c r="A13" s="4"/>
      <c r="B13" s="4"/>
      <c r="C13" s="10" t="s">
        <v>178</v>
      </c>
      <c r="D13" s="11" t="s">
        <v>220</v>
      </c>
      <c r="E13" s="13" t="s">
        <v>221</v>
      </c>
    </row>
    <row r="14" customFormat="1" ht="30" customHeight="1" spans="1:5">
      <c r="A14" s="4"/>
      <c r="B14" s="4"/>
      <c r="C14" s="10" t="s">
        <v>181</v>
      </c>
      <c r="D14" s="11" t="s">
        <v>222</v>
      </c>
      <c r="E14" s="11" t="s">
        <v>203</v>
      </c>
    </row>
    <row r="15" customFormat="1" ht="30" customHeight="1" spans="1:5">
      <c r="A15" s="4"/>
      <c r="B15" s="4" t="s">
        <v>184</v>
      </c>
      <c r="C15" s="4" t="s">
        <v>185</v>
      </c>
      <c r="D15" s="5"/>
      <c r="E15" s="5"/>
    </row>
    <row r="16" customFormat="1" ht="30" customHeight="1" spans="1:5">
      <c r="A16" s="4"/>
      <c r="B16" s="4"/>
      <c r="C16" s="10" t="s">
        <v>186</v>
      </c>
      <c r="D16" s="11" t="s">
        <v>223</v>
      </c>
      <c r="E16" s="11" t="s">
        <v>224</v>
      </c>
    </row>
    <row r="17" customFormat="1" ht="30" customHeight="1" spans="1:5">
      <c r="A17" s="4"/>
      <c r="B17" s="4"/>
      <c r="C17" s="4" t="s">
        <v>189</v>
      </c>
      <c r="D17" s="4"/>
      <c r="E17" s="4"/>
    </row>
    <row r="18" customFormat="1" ht="30" customHeight="1" spans="1:5">
      <c r="A18" s="4"/>
      <c r="B18" s="4"/>
      <c r="C18" s="4" t="s">
        <v>190</v>
      </c>
      <c r="D18" s="4"/>
      <c r="E18" s="4"/>
    </row>
    <row r="19" customFormat="1" ht="30" customHeight="1" spans="1:5">
      <c r="A19" s="4"/>
      <c r="B19" s="4"/>
      <c r="C19" s="4" t="s">
        <v>191</v>
      </c>
      <c r="D19" s="11" t="s">
        <v>192</v>
      </c>
      <c r="E19" s="14" t="s">
        <v>183</v>
      </c>
    </row>
    <row r="20" customFormat="1" ht="25.5" spans="1:5">
      <c r="A20" s="15" t="s">
        <v>193</v>
      </c>
      <c r="B20" s="15"/>
      <c r="C20" s="15"/>
      <c r="D20" s="15"/>
      <c r="E20" s="15"/>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1" sqref="$A1:$XFD1048576"/>
    </sheetView>
  </sheetViews>
  <sheetFormatPr defaultColWidth="9" defaultRowHeight="13.5"/>
  <cols>
    <col min="1" max="1" width="18.625" customWidth="1"/>
    <col min="2" max="2" width="13.75" customWidth="1"/>
    <col min="3" max="3" width="20.25" customWidth="1"/>
    <col min="4" max="5" width="17.75" customWidth="1"/>
  </cols>
  <sheetData>
    <row r="1" customFormat="1" ht="30" customHeight="1" spans="1:5">
      <c r="A1" s="1" t="s">
        <v>158</v>
      </c>
      <c r="B1" s="1"/>
      <c r="C1" s="1"/>
      <c r="D1" s="1"/>
      <c r="E1" s="1"/>
    </row>
    <row r="2" customFormat="1" ht="15" customHeight="1" spans="1:9">
      <c r="A2" s="2"/>
      <c r="B2" s="2"/>
      <c r="C2" s="2"/>
      <c r="D2" s="2"/>
      <c r="E2" s="3" t="s">
        <v>1</v>
      </c>
      <c r="F2" s="2"/>
      <c r="G2" s="3"/>
      <c r="H2" s="3"/>
      <c r="I2" s="3"/>
    </row>
    <row r="3" customFormat="1" ht="30" customHeight="1" spans="1:5">
      <c r="A3" s="4" t="s">
        <v>138</v>
      </c>
      <c r="B3" s="4"/>
      <c r="C3" s="4"/>
      <c r="D3" s="4" t="s">
        <v>225</v>
      </c>
      <c r="E3" s="4"/>
    </row>
    <row r="4" customFormat="1" ht="30" customHeight="1" spans="1:5">
      <c r="A4" s="4" t="s">
        <v>159</v>
      </c>
      <c r="B4" s="4"/>
      <c r="C4" s="4"/>
      <c r="D4" s="6" t="s">
        <v>141</v>
      </c>
      <c r="E4" s="6"/>
    </row>
    <row r="5" customFormat="1" ht="30" customHeight="1" spans="1:5">
      <c r="A5" s="4" t="s">
        <v>160</v>
      </c>
      <c r="B5" s="4" t="s">
        <v>161</v>
      </c>
      <c r="C5" s="4"/>
      <c r="D5" s="4">
        <v>10</v>
      </c>
      <c r="E5" s="4"/>
    </row>
    <row r="6" customFormat="1" ht="30" customHeight="1" spans="1:5">
      <c r="A6" s="4"/>
      <c r="B6" s="4" t="s">
        <v>162</v>
      </c>
      <c r="C6" s="4"/>
      <c r="D6" s="7">
        <v>10</v>
      </c>
      <c r="E6" s="7"/>
    </row>
    <row r="7" customFormat="1" ht="30" customHeight="1" spans="1:5">
      <c r="A7" s="4"/>
      <c r="B7" s="4" t="s">
        <v>163</v>
      </c>
      <c r="C7" s="4"/>
      <c r="D7" s="7"/>
      <c r="E7" s="7"/>
    </row>
    <row r="8" customFormat="1" ht="30" customHeight="1" spans="1:5">
      <c r="A8" s="8" t="s">
        <v>164</v>
      </c>
      <c r="B8" s="9" t="s">
        <v>216</v>
      </c>
      <c r="C8" s="4"/>
      <c r="D8" s="4"/>
      <c r="E8" s="4"/>
    </row>
    <row r="9" customFormat="1" ht="30" customHeight="1" spans="1:5">
      <c r="A9" s="10"/>
      <c r="B9" s="4"/>
      <c r="C9" s="4"/>
      <c r="D9" s="4"/>
      <c r="E9" s="4"/>
    </row>
    <row r="10" customFormat="1" ht="30" customHeight="1" spans="1:5">
      <c r="A10" s="4" t="s">
        <v>166</v>
      </c>
      <c r="B10" s="4" t="s">
        <v>167</v>
      </c>
      <c r="C10" s="4" t="s">
        <v>168</v>
      </c>
      <c r="D10" s="4" t="s">
        <v>169</v>
      </c>
      <c r="E10" s="4" t="s">
        <v>170</v>
      </c>
    </row>
    <row r="11" customFormat="1" ht="30" customHeight="1" spans="1:5">
      <c r="A11" s="4"/>
      <c r="B11" s="4" t="s">
        <v>171</v>
      </c>
      <c r="C11" s="4" t="s">
        <v>172</v>
      </c>
      <c r="D11" s="11" t="s">
        <v>226</v>
      </c>
      <c r="E11" s="11" t="s">
        <v>227</v>
      </c>
    </row>
    <row r="12" customFormat="1" ht="30" customHeight="1" spans="1:5">
      <c r="A12" s="4"/>
      <c r="B12" s="4"/>
      <c r="C12" s="4" t="s">
        <v>175</v>
      </c>
      <c r="D12" s="11" t="s">
        <v>228</v>
      </c>
      <c r="E12" s="12" t="s">
        <v>177</v>
      </c>
    </row>
    <row r="13" customFormat="1" ht="30" customHeight="1" spans="1:5">
      <c r="A13" s="4"/>
      <c r="B13" s="4"/>
      <c r="C13" s="10" t="s">
        <v>178</v>
      </c>
      <c r="D13" s="11" t="s">
        <v>229</v>
      </c>
      <c r="E13" s="13" t="s">
        <v>230</v>
      </c>
    </row>
    <row r="14" customFormat="1" ht="30" customHeight="1" spans="1:5">
      <c r="A14" s="4"/>
      <c r="B14" s="4"/>
      <c r="C14" s="10" t="s">
        <v>181</v>
      </c>
      <c r="D14" s="11" t="s">
        <v>231</v>
      </c>
      <c r="E14" s="12" t="s">
        <v>177</v>
      </c>
    </row>
    <row r="15" customFormat="1" ht="30" customHeight="1" spans="1:5">
      <c r="A15" s="4"/>
      <c r="B15" s="4" t="s">
        <v>184</v>
      </c>
      <c r="C15" s="4" t="s">
        <v>185</v>
      </c>
      <c r="D15" s="5"/>
      <c r="E15" s="5"/>
    </row>
    <row r="16" customFormat="1" ht="30" customHeight="1" spans="1:5">
      <c r="A16" s="4"/>
      <c r="B16" s="4"/>
      <c r="C16" s="10" t="s">
        <v>186</v>
      </c>
      <c r="D16" s="11" t="s">
        <v>232</v>
      </c>
      <c r="E16" s="11" t="s">
        <v>233</v>
      </c>
    </row>
    <row r="17" customFormat="1" ht="30" customHeight="1" spans="1:5">
      <c r="A17" s="4"/>
      <c r="B17" s="4"/>
      <c r="C17" s="4" t="s">
        <v>189</v>
      </c>
      <c r="D17" s="4"/>
      <c r="E17" s="4"/>
    </row>
    <row r="18" customFormat="1" ht="30" customHeight="1" spans="1:5">
      <c r="A18" s="4"/>
      <c r="B18" s="4"/>
      <c r="C18" s="4" t="s">
        <v>190</v>
      </c>
      <c r="D18" s="4"/>
      <c r="E18" s="4"/>
    </row>
    <row r="19" customFormat="1" ht="30" customHeight="1" spans="1:5">
      <c r="A19" s="4"/>
      <c r="B19" s="4"/>
      <c r="C19" s="4" t="s">
        <v>191</v>
      </c>
      <c r="D19" s="11" t="s">
        <v>234</v>
      </c>
      <c r="E19" s="14" t="s">
        <v>183</v>
      </c>
    </row>
    <row r="20" customFormat="1" ht="25.5" spans="1:5">
      <c r="A20" s="15" t="s">
        <v>193</v>
      </c>
      <c r="B20" s="15"/>
      <c r="C20" s="15"/>
      <c r="D20" s="15"/>
      <c r="E20" s="15"/>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E16" sqref="E16"/>
    </sheetView>
  </sheetViews>
  <sheetFormatPr defaultColWidth="9" defaultRowHeight="13.5"/>
  <cols>
    <col min="1" max="1" width="18.625" customWidth="1"/>
    <col min="2" max="2" width="13.75" customWidth="1"/>
    <col min="3" max="3" width="20.25" customWidth="1"/>
    <col min="4" max="5" width="17.75" customWidth="1"/>
  </cols>
  <sheetData>
    <row r="1" customFormat="1" ht="30" customHeight="1" spans="1:5">
      <c r="A1" s="1" t="s">
        <v>158</v>
      </c>
      <c r="B1" s="1"/>
      <c r="C1" s="1"/>
      <c r="D1" s="1"/>
      <c r="E1" s="1"/>
    </row>
    <row r="2" customFormat="1" ht="15" customHeight="1" spans="1:9">
      <c r="A2" s="2"/>
      <c r="B2" s="2"/>
      <c r="C2" s="2"/>
      <c r="D2" s="2"/>
      <c r="E2" s="3" t="s">
        <v>1</v>
      </c>
      <c r="F2" s="2"/>
      <c r="G2" s="3"/>
      <c r="H2" s="3"/>
      <c r="I2" s="3"/>
    </row>
    <row r="3" customFormat="1" ht="30" customHeight="1" spans="1:5">
      <c r="A3" s="4" t="s">
        <v>138</v>
      </c>
      <c r="B3" s="4"/>
      <c r="C3" s="4"/>
      <c r="D3" s="5" t="s">
        <v>235</v>
      </c>
      <c r="E3" s="5"/>
    </row>
    <row r="4" customFormat="1" ht="30" customHeight="1" spans="1:5">
      <c r="A4" s="4" t="s">
        <v>159</v>
      </c>
      <c r="B4" s="4"/>
      <c r="C4" s="4"/>
      <c r="D4" s="6" t="s">
        <v>141</v>
      </c>
      <c r="E4" s="6"/>
    </row>
    <row r="5" customFormat="1" ht="30" customHeight="1" spans="1:5">
      <c r="A5" s="4" t="s">
        <v>160</v>
      </c>
      <c r="B5" s="4" t="s">
        <v>161</v>
      </c>
      <c r="C5" s="4"/>
      <c r="D5" s="4">
        <v>100</v>
      </c>
      <c r="E5" s="4"/>
    </row>
    <row r="6" customFormat="1" ht="30" customHeight="1" spans="1:5">
      <c r="A6" s="4"/>
      <c r="B6" s="4" t="s">
        <v>162</v>
      </c>
      <c r="C6" s="4"/>
      <c r="D6" s="7">
        <v>100</v>
      </c>
      <c r="E6" s="7"/>
    </row>
    <row r="7" customFormat="1" ht="30" customHeight="1" spans="1:5">
      <c r="A7" s="4"/>
      <c r="B7" s="4" t="s">
        <v>163</v>
      </c>
      <c r="C7" s="4"/>
      <c r="D7" s="7"/>
      <c r="E7" s="7"/>
    </row>
    <row r="8" customFormat="1" ht="30" customHeight="1" spans="1:5">
      <c r="A8" s="8" t="s">
        <v>164</v>
      </c>
      <c r="B8" s="9" t="s">
        <v>216</v>
      </c>
      <c r="C8" s="4"/>
      <c r="D8" s="4"/>
      <c r="E8" s="4"/>
    </row>
    <row r="9" customFormat="1" ht="30" customHeight="1" spans="1:5">
      <c r="A9" s="10"/>
      <c r="B9" s="4"/>
      <c r="C9" s="4"/>
      <c r="D9" s="4"/>
      <c r="E9" s="4"/>
    </row>
    <row r="10" customFormat="1" ht="30" customHeight="1" spans="1:5">
      <c r="A10" s="4" t="s">
        <v>166</v>
      </c>
      <c r="B10" s="4" t="s">
        <v>167</v>
      </c>
      <c r="C10" s="4" t="s">
        <v>168</v>
      </c>
      <c r="D10" s="4" t="s">
        <v>169</v>
      </c>
      <c r="E10" s="4" t="s">
        <v>170</v>
      </c>
    </row>
    <row r="11" customFormat="1" ht="30" customHeight="1" spans="1:5">
      <c r="A11" s="4"/>
      <c r="B11" s="4" t="s">
        <v>171</v>
      </c>
      <c r="C11" s="4" t="s">
        <v>172</v>
      </c>
      <c r="D11" s="11" t="s">
        <v>236</v>
      </c>
      <c r="E11" s="11" t="s">
        <v>237</v>
      </c>
    </row>
    <row r="12" customFormat="1" ht="30" customHeight="1" spans="1:5">
      <c r="A12" s="4"/>
      <c r="B12" s="4"/>
      <c r="C12" s="4" t="s">
        <v>175</v>
      </c>
      <c r="D12" s="11" t="s">
        <v>238</v>
      </c>
      <c r="E12" s="12" t="s">
        <v>177</v>
      </c>
    </row>
    <row r="13" customFormat="1" ht="30" customHeight="1" spans="1:5">
      <c r="A13" s="4"/>
      <c r="B13" s="4"/>
      <c r="C13" s="10" t="s">
        <v>178</v>
      </c>
      <c r="D13" s="11" t="s">
        <v>239</v>
      </c>
      <c r="E13" s="13" t="s">
        <v>240</v>
      </c>
    </row>
    <row r="14" customFormat="1" ht="62" customHeight="1" spans="1:5">
      <c r="A14" s="4"/>
      <c r="B14" s="4"/>
      <c r="C14" s="10" t="s">
        <v>181</v>
      </c>
      <c r="D14" s="11" t="s">
        <v>241</v>
      </c>
      <c r="E14" s="12" t="s">
        <v>177</v>
      </c>
    </row>
    <row r="15" customFormat="1" ht="30" customHeight="1" spans="1:5">
      <c r="A15" s="4"/>
      <c r="B15" s="4" t="s">
        <v>184</v>
      </c>
      <c r="C15" s="4" t="s">
        <v>185</v>
      </c>
      <c r="D15" s="5"/>
      <c r="E15" s="5"/>
    </row>
    <row r="16" customFormat="1" ht="30" customHeight="1" spans="1:5">
      <c r="A16" s="4"/>
      <c r="B16" s="4"/>
      <c r="C16" s="10" t="s">
        <v>186</v>
      </c>
      <c r="D16" s="11" t="s">
        <v>232</v>
      </c>
      <c r="E16" s="11" t="s">
        <v>242</v>
      </c>
    </row>
    <row r="17" customFormat="1" ht="30" customHeight="1" spans="1:5">
      <c r="A17" s="4"/>
      <c r="B17" s="4"/>
      <c r="C17" s="4" t="s">
        <v>189</v>
      </c>
      <c r="D17" s="4"/>
      <c r="E17" s="4"/>
    </row>
    <row r="18" customFormat="1" ht="30" customHeight="1" spans="1:5">
      <c r="A18" s="4"/>
      <c r="B18" s="4"/>
      <c r="C18" s="4" t="s">
        <v>190</v>
      </c>
      <c r="D18" s="4"/>
      <c r="E18" s="4"/>
    </row>
    <row r="19" customFormat="1" ht="30" customHeight="1" spans="1:5">
      <c r="A19" s="4"/>
      <c r="B19" s="4"/>
      <c r="C19" s="4" t="s">
        <v>191</v>
      </c>
      <c r="D19" s="11" t="s">
        <v>234</v>
      </c>
      <c r="E19" s="14" t="s">
        <v>183</v>
      </c>
    </row>
    <row r="20" customFormat="1" ht="25.5" spans="1:5">
      <c r="A20" s="15" t="s">
        <v>193</v>
      </c>
      <c r="B20" s="15"/>
      <c r="C20" s="15"/>
      <c r="D20" s="15"/>
      <c r="E20" s="15"/>
    </row>
  </sheetData>
  <mergeCells count="19">
    <mergeCell ref="A1:E1"/>
    <mergeCell ref="G2:I2"/>
    <mergeCell ref="A3:C3"/>
    <mergeCell ref="D3:E3"/>
    <mergeCell ref="A4:C4"/>
    <mergeCell ref="D4:E4"/>
    <mergeCell ref="B5:C5"/>
    <mergeCell ref="D5:E5"/>
    <mergeCell ref="B6:C6"/>
    <mergeCell ref="D6:E6"/>
    <mergeCell ref="B7:C7"/>
    <mergeCell ref="D7:E7"/>
    <mergeCell ref="A20:E20"/>
    <mergeCell ref="A5:A7"/>
    <mergeCell ref="A8:A9"/>
    <mergeCell ref="A10:A19"/>
    <mergeCell ref="B11:B14"/>
    <mergeCell ref="B15:B19"/>
    <mergeCell ref="B8:E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F12" sqref="F12"/>
    </sheetView>
  </sheetViews>
  <sheetFormatPr defaultColWidth="9" defaultRowHeight="13.5"/>
  <cols>
    <col min="1" max="1" width="19.125" customWidth="1"/>
  </cols>
  <sheetData>
    <row r="1" ht="27" spans="1:19">
      <c r="A1" s="17" t="s">
        <v>31</v>
      </c>
      <c r="B1" s="17"/>
      <c r="C1" s="17"/>
      <c r="D1" s="17"/>
      <c r="E1" s="17"/>
      <c r="F1" s="17"/>
      <c r="G1" s="17"/>
      <c r="H1" s="17"/>
      <c r="I1" s="17"/>
      <c r="J1" s="17"/>
      <c r="K1" s="17"/>
      <c r="L1" s="17"/>
      <c r="M1" s="17"/>
      <c r="N1" s="17"/>
      <c r="O1" s="17"/>
      <c r="P1" s="17"/>
      <c r="Q1" s="17"/>
      <c r="R1" s="17"/>
      <c r="S1" s="17"/>
    </row>
    <row r="2" ht="15" customHeight="1" spans="1:19">
      <c r="A2" s="95"/>
      <c r="B2" s="95"/>
      <c r="C2" s="95"/>
      <c r="D2" s="95"/>
      <c r="E2" s="95"/>
      <c r="F2" s="95"/>
      <c r="G2" s="95"/>
      <c r="H2" s="95"/>
      <c r="I2" s="95"/>
      <c r="J2" s="95"/>
      <c r="K2" s="95"/>
      <c r="L2" s="95"/>
      <c r="M2" s="107"/>
      <c r="N2" s="95"/>
      <c r="O2" s="108"/>
      <c r="P2" s="34" t="s">
        <v>1</v>
      </c>
      <c r="Q2" s="34"/>
      <c r="R2" s="34"/>
      <c r="S2" s="34"/>
    </row>
    <row r="3" ht="15" customHeight="1" spans="1:19">
      <c r="A3" s="13" t="s">
        <v>32</v>
      </c>
      <c r="B3" s="13" t="s">
        <v>33</v>
      </c>
      <c r="C3" s="13" t="s">
        <v>34</v>
      </c>
      <c r="D3" s="13"/>
      <c r="E3" s="13"/>
      <c r="F3" s="13"/>
      <c r="G3" s="13"/>
      <c r="H3" s="13"/>
      <c r="I3" s="13"/>
      <c r="J3" s="13"/>
      <c r="K3" s="13"/>
      <c r="L3" s="13"/>
      <c r="M3" s="20" t="s">
        <v>35</v>
      </c>
      <c r="N3" s="20"/>
      <c r="O3" s="20"/>
      <c r="P3" s="20"/>
      <c r="Q3" s="20"/>
      <c r="R3" s="20"/>
      <c r="S3" s="20"/>
    </row>
    <row r="4" ht="15" customHeight="1" spans="1:19">
      <c r="A4" s="13"/>
      <c r="B4" s="13"/>
      <c r="C4" s="101" t="s">
        <v>5</v>
      </c>
      <c r="D4" s="102" t="s">
        <v>36</v>
      </c>
      <c r="E4" s="102" t="s">
        <v>37</v>
      </c>
      <c r="F4" s="102" t="s">
        <v>38</v>
      </c>
      <c r="G4" s="102" t="s">
        <v>39</v>
      </c>
      <c r="H4" s="101" t="s">
        <v>19</v>
      </c>
      <c r="I4" s="109" t="s">
        <v>20</v>
      </c>
      <c r="J4" s="102" t="s">
        <v>21</v>
      </c>
      <c r="K4" s="102" t="s">
        <v>22</v>
      </c>
      <c r="L4" s="109" t="s">
        <v>23</v>
      </c>
      <c r="M4" s="109" t="s">
        <v>5</v>
      </c>
      <c r="N4" s="101" t="s">
        <v>40</v>
      </c>
      <c r="O4" s="101" t="s">
        <v>41</v>
      </c>
      <c r="P4" s="101" t="s">
        <v>42</v>
      </c>
      <c r="Q4" s="101" t="s">
        <v>43</v>
      </c>
      <c r="R4" s="101" t="s">
        <v>44</v>
      </c>
      <c r="S4" s="113" t="s">
        <v>45</v>
      </c>
    </row>
    <row r="5" ht="15" customHeight="1" spans="1:19">
      <c r="A5" s="13"/>
      <c r="B5" s="13"/>
      <c r="C5" s="101"/>
      <c r="D5" s="103"/>
      <c r="E5" s="103"/>
      <c r="F5" s="103"/>
      <c r="G5" s="103"/>
      <c r="H5" s="101"/>
      <c r="I5" s="110"/>
      <c r="J5" s="103"/>
      <c r="K5" s="103"/>
      <c r="L5" s="110"/>
      <c r="M5" s="110"/>
      <c r="N5" s="101"/>
      <c r="O5" s="101"/>
      <c r="P5" s="101"/>
      <c r="Q5" s="101"/>
      <c r="R5" s="101"/>
      <c r="S5" s="114"/>
    </row>
    <row r="6" ht="15" customHeight="1" spans="1:19">
      <c r="A6" s="13"/>
      <c r="B6" s="13"/>
      <c r="C6" s="101"/>
      <c r="D6" s="104"/>
      <c r="E6" s="104"/>
      <c r="F6" s="104"/>
      <c r="G6" s="104"/>
      <c r="H6" s="101"/>
      <c r="I6" s="111"/>
      <c r="J6" s="104"/>
      <c r="K6" s="104"/>
      <c r="L6" s="111"/>
      <c r="M6" s="111"/>
      <c r="N6" s="101"/>
      <c r="O6" s="101"/>
      <c r="P6" s="101"/>
      <c r="Q6" s="101"/>
      <c r="R6" s="101"/>
      <c r="S6" s="115"/>
    </row>
    <row r="7" ht="15" customHeight="1" spans="1:19">
      <c r="A7" s="61" t="s">
        <v>46</v>
      </c>
      <c r="B7" s="23">
        <f>C7+M7</f>
        <v>1259.31</v>
      </c>
      <c r="C7" s="23">
        <f>SUM(D7:L7)</f>
        <v>1259.31</v>
      </c>
      <c r="D7" s="105">
        <v>1259.31</v>
      </c>
      <c r="E7" s="105"/>
      <c r="F7" s="105"/>
      <c r="G7" s="105"/>
      <c r="H7" s="105"/>
      <c r="I7" s="105"/>
      <c r="J7" s="105"/>
      <c r="K7" s="105"/>
      <c r="L7" s="105"/>
      <c r="M7" s="23">
        <f>SUM(N7:S7)</f>
        <v>0</v>
      </c>
      <c r="N7" s="105"/>
      <c r="O7" s="105"/>
      <c r="P7" s="105"/>
      <c r="Q7" s="105"/>
      <c r="R7" s="105"/>
      <c r="S7" s="105"/>
    </row>
    <row r="8" ht="15" customHeight="1" spans="1:19">
      <c r="A8" s="38"/>
      <c r="B8" s="23">
        <f t="shared" ref="B8:B20" si="0">C8+M8</f>
        <v>0</v>
      </c>
      <c r="C8" s="23">
        <f t="shared" ref="C8:C20" si="1">SUM(D8:L8)</f>
        <v>0</v>
      </c>
      <c r="D8" s="39"/>
      <c r="E8" s="39"/>
      <c r="F8" s="39"/>
      <c r="G8" s="39"/>
      <c r="H8" s="39"/>
      <c r="I8" s="39"/>
      <c r="J8" s="39"/>
      <c r="K8" s="39"/>
      <c r="L8" s="39"/>
      <c r="M8" s="23">
        <f t="shared" ref="M8:M20" si="2">SUM(N8:S8)</f>
        <v>0</v>
      </c>
      <c r="N8" s="39"/>
      <c r="O8" s="39"/>
      <c r="P8" s="39"/>
      <c r="Q8" s="39"/>
      <c r="R8" s="39"/>
      <c r="S8" s="39"/>
    </row>
    <row r="9" ht="15" customHeight="1" spans="1:19">
      <c r="A9" s="38"/>
      <c r="B9" s="23">
        <f t="shared" si="0"/>
        <v>0</v>
      </c>
      <c r="C9" s="23">
        <f t="shared" si="1"/>
        <v>0</v>
      </c>
      <c r="D9" s="39"/>
      <c r="E9" s="39"/>
      <c r="F9" s="39"/>
      <c r="G9" s="39"/>
      <c r="H9" s="39"/>
      <c r="I9" s="39"/>
      <c r="J9" s="39"/>
      <c r="K9" s="39"/>
      <c r="L9" s="39"/>
      <c r="M9" s="23">
        <f t="shared" si="2"/>
        <v>0</v>
      </c>
      <c r="N9" s="39"/>
      <c r="O9" s="39"/>
      <c r="P9" s="39"/>
      <c r="Q9" s="39"/>
      <c r="R9" s="39"/>
      <c r="S9" s="39"/>
    </row>
    <row r="10" ht="15" customHeight="1" spans="1:19">
      <c r="A10" s="38"/>
      <c r="B10" s="23">
        <f t="shared" si="0"/>
        <v>0</v>
      </c>
      <c r="C10" s="23">
        <f t="shared" si="1"/>
        <v>0</v>
      </c>
      <c r="D10" s="39"/>
      <c r="E10" s="39"/>
      <c r="F10" s="39"/>
      <c r="G10" s="39"/>
      <c r="H10" s="39"/>
      <c r="I10" s="39"/>
      <c r="J10" s="39"/>
      <c r="K10" s="39"/>
      <c r="L10" s="39"/>
      <c r="M10" s="23">
        <f t="shared" si="2"/>
        <v>0</v>
      </c>
      <c r="N10" s="39"/>
      <c r="O10" s="39"/>
      <c r="P10" s="39"/>
      <c r="Q10" s="39"/>
      <c r="R10" s="39"/>
      <c r="S10" s="39"/>
    </row>
    <row r="11" ht="15" customHeight="1" spans="1:19">
      <c r="A11" s="38"/>
      <c r="B11" s="23">
        <f t="shared" si="0"/>
        <v>0</v>
      </c>
      <c r="C11" s="23">
        <f t="shared" si="1"/>
        <v>0</v>
      </c>
      <c r="D11" s="39"/>
      <c r="E11" s="39"/>
      <c r="F11" s="39"/>
      <c r="G11" s="39"/>
      <c r="H11" s="39"/>
      <c r="I11" s="39"/>
      <c r="J11" s="39"/>
      <c r="K11" s="39"/>
      <c r="L11" s="39"/>
      <c r="M11" s="23">
        <f t="shared" si="2"/>
        <v>0</v>
      </c>
      <c r="N11" s="39"/>
      <c r="O11" s="39"/>
      <c r="P11" s="39"/>
      <c r="Q11" s="39"/>
      <c r="R11" s="39"/>
      <c r="S11" s="39"/>
    </row>
    <row r="12" ht="15" customHeight="1" spans="1:19">
      <c r="A12" s="38"/>
      <c r="B12" s="23">
        <f t="shared" si="0"/>
        <v>0</v>
      </c>
      <c r="C12" s="23">
        <f t="shared" si="1"/>
        <v>0</v>
      </c>
      <c r="D12" s="39"/>
      <c r="E12" s="39"/>
      <c r="F12" s="39"/>
      <c r="G12" s="39"/>
      <c r="H12" s="39"/>
      <c r="I12" s="39"/>
      <c r="J12" s="39"/>
      <c r="K12" s="39"/>
      <c r="L12" s="39"/>
      <c r="M12" s="23">
        <f t="shared" si="2"/>
        <v>0</v>
      </c>
      <c r="N12" s="39"/>
      <c r="O12" s="39"/>
      <c r="P12" s="39"/>
      <c r="Q12" s="39"/>
      <c r="R12" s="39"/>
      <c r="S12" s="39"/>
    </row>
    <row r="13" ht="15" customHeight="1" spans="1:19">
      <c r="A13" s="36"/>
      <c r="B13" s="23">
        <f t="shared" si="0"/>
        <v>0</v>
      </c>
      <c r="C13" s="23">
        <f t="shared" si="1"/>
        <v>0</v>
      </c>
      <c r="D13" s="39"/>
      <c r="E13" s="39"/>
      <c r="F13" s="39"/>
      <c r="G13" s="39"/>
      <c r="H13" s="39"/>
      <c r="I13" s="39"/>
      <c r="J13" s="39"/>
      <c r="K13" s="39"/>
      <c r="L13" s="39"/>
      <c r="M13" s="23">
        <f t="shared" si="2"/>
        <v>0</v>
      </c>
      <c r="N13" s="39"/>
      <c r="O13" s="39"/>
      <c r="P13" s="39"/>
      <c r="Q13" s="39"/>
      <c r="R13" s="39"/>
      <c r="S13" s="39"/>
    </row>
    <row r="14" ht="15" customHeight="1" spans="1:19">
      <c r="A14" s="38"/>
      <c r="B14" s="23">
        <f t="shared" si="0"/>
        <v>0</v>
      </c>
      <c r="C14" s="23">
        <f t="shared" si="1"/>
        <v>0</v>
      </c>
      <c r="D14" s="39"/>
      <c r="E14" s="39"/>
      <c r="F14" s="39"/>
      <c r="G14" s="39"/>
      <c r="H14" s="39"/>
      <c r="I14" s="39"/>
      <c r="J14" s="39"/>
      <c r="K14" s="39"/>
      <c r="L14" s="39"/>
      <c r="M14" s="23">
        <f t="shared" si="2"/>
        <v>0</v>
      </c>
      <c r="N14" s="39"/>
      <c r="O14" s="39"/>
      <c r="P14" s="39"/>
      <c r="Q14" s="39"/>
      <c r="R14" s="39"/>
      <c r="S14" s="39"/>
    </row>
    <row r="15" ht="15" customHeight="1" spans="1:19">
      <c r="A15" s="38"/>
      <c r="B15" s="23">
        <f t="shared" si="0"/>
        <v>0</v>
      </c>
      <c r="C15" s="23">
        <f t="shared" si="1"/>
        <v>0</v>
      </c>
      <c r="D15" s="39"/>
      <c r="E15" s="39"/>
      <c r="F15" s="39"/>
      <c r="G15" s="39"/>
      <c r="H15" s="39"/>
      <c r="I15" s="39"/>
      <c r="J15" s="39"/>
      <c r="K15" s="39"/>
      <c r="L15" s="39"/>
      <c r="M15" s="23">
        <f t="shared" si="2"/>
        <v>0</v>
      </c>
      <c r="N15" s="39"/>
      <c r="O15" s="39"/>
      <c r="P15" s="39"/>
      <c r="Q15" s="39"/>
      <c r="R15" s="39"/>
      <c r="S15" s="39"/>
    </row>
    <row r="16" ht="15" customHeight="1" spans="1:19">
      <c r="A16" s="38"/>
      <c r="B16" s="23">
        <f t="shared" si="0"/>
        <v>0</v>
      </c>
      <c r="C16" s="23">
        <f t="shared" si="1"/>
        <v>0</v>
      </c>
      <c r="D16" s="39"/>
      <c r="E16" s="39"/>
      <c r="F16" s="39"/>
      <c r="G16" s="39"/>
      <c r="H16" s="39"/>
      <c r="I16" s="39"/>
      <c r="J16" s="39"/>
      <c r="K16" s="39"/>
      <c r="L16" s="39"/>
      <c r="M16" s="23">
        <f t="shared" si="2"/>
        <v>0</v>
      </c>
      <c r="N16" s="39"/>
      <c r="O16" s="39"/>
      <c r="P16" s="39"/>
      <c r="Q16" s="39"/>
      <c r="R16" s="39"/>
      <c r="S16" s="39"/>
    </row>
    <row r="17" ht="15" customHeight="1" spans="1:19">
      <c r="A17" s="38"/>
      <c r="B17" s="23">
        <f t="shared" si="0"/>
        <v>0</v>
      </c>
      <c r="C17" s="23">
        <f t="shared" si="1"/>
        <v>0</v>
      </c>
      <c r="D17" s="39"/>
      <c r="E17" s="39"/>
      <c r="F17" s="39"/>
      <c r="G17" s="39"/>
      <c r="H17" s="39"/>
      <c r="I17" s="39"/>
      <c r="J17" s="39"/>
      <c r="K17" s="39"/>
      <c r="L17" s="39"/>
      <c r="M17" s="23">
        <f t="shared" si="2"/>
        <v>0</v>
      </c>
      <c r="N17" s="39"/>
      <c r="O17" s="39"/>
      <c r="P17" s="39"/>
      <c r="Q17" s="39"/>
      <c r="R17" s="39"/>
      <c r="S17" s="39"/>
    </row>
    <row r="18" ht="15" customHeight="1" spans="1:19">
      <c r="A18" s="38"/>
      <c r="B18" s="23">
        <f t="shared" si="0"/>
        <v>0</v>
      </c>
      <c r="C18" s="23">
        <f t="shared" si="1"/>
        <v>0</v>
      </c>
      <c r="D18" s="39"/>
      <c r="E18" s="39"/>
      <c r="F18" s="39"/>
      <c r="G18" s="39"/>
      <c r="H18" s="39"/>
      <c r="I18" s="39"/>
      <c r="J18" s="39"/>
      <c r="K18" s="39"/>
      <c r="L18" s="39"/>
      <c r="M18" s="23">
        <f t="shared" si="2"/>
        <v>0</v>
      </c>
      <c r="N18" s="39"/>
      <c r="O18" s="39"/>
      <c r="P18" s="39"/>
      <c r="Q18" s="39"/>
      <c r="R18" s="39"/>
      <c r="S18" s="39"/>
    </row>
    <row r="19" ht="15" customHeight="1" spans="1:19">
      <c r="A19" s="38"/>
      <c r="B19" s="23">
        <f t="shared" si="0"/>
        <v>0</v>
      </c>
      <c r="C19" s="23">
        <f t="shared" si="1"/>
        <v>0</v>
      </c>
      <c r="D19" s="39"/>
      <c r="E19" s="39"/>
      <c r="F19" s="39"/>
      <c r="G19" s="39"/>
      <c r="H19" s="39"/>
      <c r="I19" s="39"/>
      <c r="J19" s="39"/>
      <c r="K19" s="39"/>
      <c r="L19" s="39"/>
      <c r="M19" s="23">
        <f t="shared" si="2"/>
        <v>0</v>
      </c>
      <c r="N19" s="39"/>
      <c r="O19" s="39"/>
      <c r="P19" s="39"/>
      <c r="Q19" s="39"/>
      <c r="R19" s="39"/>
      <c r="S19" s="39"/>
    </row>
    <row r="20" ht="15" customHeight="1" spans="1:19">
      <c r="A20" s="106" t="s">
        <v>47</v>
      </c>
      <c r="B20" s="23">
        <f t="shared" si="0"/>
        <v>1259.31</v>
      </c>
      <c r="C20" s="23">
        <f t="shared" si="1"/>
        <v>1259.31</v>
      </c>
      <c r="D20" s="23">
        <f>SUM(D7:D19)</f>
        <v>1259.31</v>
      </c>
      <c r="E20" s="23">
        <f t="shared" ref="E20:L20" si="3">SUM(E7:E19)</f>
        <v>0</v>
      </c>
      <c r="F20" s="23">
        <f t="shared" si="3"/>
        <v>0</v>
      </c>
      <c r="G20" s="23">
        <f t="shared" si="3"/>
        <v>0</v>
      </c>
      <c r="H20" s="23">
        <f t="shared" si="3"/>
        <v>0</v>
      </c>
      <c r="I20" s="23">
        <f t="shared" si="3"/>
        <v>0</v>
      </c>
      <c r="J20" s="23">
        <f t="shared" si="3"/>
        <v>0</v>
      </c>
      <c r="K20" s="23">
        <f t="shared" si="3"/>
        <v>0</v>
      </c>
      <c r="L20" s="23">
        <f t="shared" si="3"/>
        <v>0</v>
      </c>
      <c r="M20" s="23">
        <f t="shared" si="2"/>
        <v>0</v>
      </c>
      <c r="N20" s="112">
        <f t="shared" ref="N20:S20" si="4">SUM(N7:N19)</f>
        <v>0</v>
      </c>
      <c r="O20" s="112">
        <f t="shared" si="4"/>
        <v>0</v>
      </c>
      <c r="P20" s="112">
        <f t="shared" si="4"/>
        <v>0</v>
      </c>
      <c r="Q20" s="112">
        <f t="shared" si="4"/>
        <v>0</v>
      </c>
      <c r="R20" s="112">
        <f t="shared" si="4"/>
        <v>0</v>
      </c>
      <c r="S20" s="112">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D13" sqref="D13:D17"/>
    </sheetView>
  </sheetViews>
  <sheetFormatPr defaultColWidth="9" defaultRowHeight="13.5" outlineLevelCol="7"/>
  <cols>
    <col min="1" max="1" width="15.125" customWidth="1"/>
    <col min="2" max="2" width="32.375" customWidth="1"/>
    <col min="8" max="8" width="26.375" customWidth="1"/>
  </cols>
  <sheetData>
    <row r="1" ht="28.5" customHeight="1" spans="1:8">
      <c r="A1" s="93" t="s">
        <v>48</v>
      </c>
      <c r="B1" s="94"/>
      <c r="C1" s="94"/>
      <c r="D1" s="94"/>
      <c r="E1" s="94"/>
      <c r="F1" s="94"/>
      <c r="G1" s="94"/>
      <c r="H1" s="94"/>
    </row>
    <row r="2" ht="15" customHeight="1" spans="1:8">
      <c r="A2" s="95"/>
      <c r="B2" s="95"/>
      <c r="C2" s="95"/>
      <c r="D2" s="95"/>
      <c r="E2" s="95"/>
      <c r="F2" s="34"/>
      <c r="G2" s="34" t="s">
        <v>1</v>
      </c>
      <c r="H2" s="34"/>
    </row>
    <row r="3" ht="15" customHeight="1" spans="1:8">
      <c r="A3" s="96" t="s">
        <v>49</v>
      </c>
      <c r="B3" s="96" t="s">
        <v>50</v>
      </c>
      <c r="C3" s="13" t="s">
        <v>5</v>
      </c>
      <c r="D3" s="96" t="s">
        <v>51</v>
      </c>
      <c r="E3" s="13" t="s">
        <v>52</v>
      </c>
      <c r="F3" s="18" t="s">
        <v>53</v>
      </c>
      <c r="G3" s="13" t="s">
        <v>54</v>
      </c>
      <c r="H3" s="13" t="s">
        <v>55</v>
      </c>
    </row>
    <row r="4" spans="1:8">
      <c r="A4" s="97"/>
      <c r="B4" s="97"/>
      <c r="C4" s="35"/>
      <c r="D4" s="97"/>
      <c r="E4" s="35"/>
      <c r="F4" s="98"/>
      <c r="G4" s="35"/>
      <c r="H4" s="35"/>
    </row>
    <row r="5" spans="1:8">
      <c r="A5" s="97"/>
      <c r="B5" s="97"/>
      <c r="C5" s="35"/>
      <c r="D5" s="97"/>
      <c r="E5" s="35"/>
      <c r="F5" s="98"/>
      <c r="G5" s="35"/>
      <c r="H5" s="35"/>
    </row>
    <row r="6" spans="1:8">
      <c r="A6" s="99"/>
      <c r="B6" s="99"/>
      <c r="C6" s="35"/>
      <c r="D6" s="99"/>
      <c r="E6" s="35"/>
      <c r="F6" s="19"/>
      <c r="G6" s="35"/>
      <c r="H6" s="35"/>
    </row>
    <row r="7" ht="25.5" customHeight="1" spans="1:8">
      <c r="A7" s="78">
        <v>201</v>
      </c>
      <c r="B7" s="83" t="s">
        <v>9</v>
      </c>
      <c r="C7" s="23"/>
      <c r="D7" s="37"/>
      <c r="E7" s="37"/>
      <c r="F7" s="37"/>
      <c r="G7" s="37"/>
      <c r="H7" s="37"/>
    </row>
    <row r="8" ht="24" customHeight="1" spans="1:8">
      <c r="A8" s="78">
        <v>20101</v>
      </c>
      <c r="B8" s="81" t="s">
        <v>56</v>
      </c>
      <c r="C8" s="23"/>
      <c r="D8" s="39"/>
      <c r="E8" s="39"/>
      <c r="F8" s="39"/>
      <c r="G8" s="39"/>
      <c r="H8" s="39"/>
    </row>
    <row r="9" ht="26.25" customHeight="1" spans="1:8">
      <c r="A9" s="78">
        <v>2010101</v>
      </c>
      <c r="B9" s="81" t="s">
        <v>57</v>
      </c>
      <c r="C9" s="23"/>
      <c r="D9" s="39"/>
      <c r="E9" s="39"/>
      <c r="F9" s="39"/>
      <c r="G9" s="39"/>
      <c r="H9" s="39"/>
    </row>
    <row r="10" ht="15" customHeight="1" spans="1:8">
      <c r="A10" s="38"/>
      <c r="B10" s="81" t="s">
        <v>58</v>
      </c>
      <c r="C10" s="23"/>
      <c r="D10" s="39"/>
      <c r="E10" s="39"/>
      <c r="F10" s="39"/>
      <c r="G10" s="39"/>
      <c r="H10" s="39"/>
    </row>
    <row r="11" ht="15" customHeight="1" spans="1:8">
      <c r="A11" s="38">
        <v>208</v>
      </c>
      <c r="B11" s="83" t="s">
        <v>59</v>
      </c>
      <c r="C11" s="23">
        <v>1239.34</v>
      </c>
      <c r="D11" s="39">
        <v>1239.34</v>
      </c>
      <c r="E11" s="39"/>
      <c r="F11" s="39"/>
      <c r="G11" s="39"/>
      <c r="H11" s="39"/>
    </row>
    <row r="12" ht="15" customHeight="1" spans="1:8">
      <c r="A12" s="38">
        <v>20801</v>
      </c>
      <c r="B12" s="80" t="s">
        <v>60</v>
      </c>
      <c r="C12" s="23">
        <v>1189.41</v>
      </c>
      <c r="D12" s="39">
        <v>1189.41</v>
      </c>
      <c r="E12" s="39"/>
      <c r="F12" s="39"/>
      <c r="G12" s="39"/>
      <c r="H12" s="39"/>
    </row>
    <row r="13" ht="15" customHeight="1" spans="1:8">
      <c r="A13" s="38">
        <v>2080101</v>
      </c>
      <c r="B13" s="81" t="s">
        <v>57</v>
      </c>
      <c r="C13" s="23">
        <v>451.4</v>
      </c>
      <c r="D13" s="39">
        <v>451.4</v>
      </c>
      <c r="E13" s="39"/>
      <c r="F13" s="39"/>
      <c r="G13" s="39"/>
      <c r="H13" s="39"/>
    </row>
    <row r="14" ht="15" customHeight="1" spans="1:8">
      <c r="A14" s="38">
        <v>2080109</v>
      </c>
      <c r="B14" s="80" t="s">
        <v>61</v>
      </c>
      <c r="C14" s="23">
        <v>738.01</v>
      </c>
      <c r="D14" s="39"/>
      <c r="E14" s="39">
        <v>738.01</v>
      </c>
      <c r="F14" s="39"/>
      <c r="G14" s="39"/>
      <c r="H14" s="39"/>
    </row>
    <row r="15" ht="15" customHeight="1" spans="1:8">
      <c r="A15" s="38">
        <v>20805</v>
      </c>
      <c r="B15" s="83" t="s">
        <v>62</v>
      </c>
      <c r="C15" s="23">
        <v>49.93</v>
      </c>
      <c r="D15" s="39">
        <v>49.93</v>
      </c>
      <c r="E15" s="39"/>
      <c r="F15" s="39"/>
      <c r="G15" s="39"/>
      <c r="H15" s="39"/>
    </row>
    <row r="16" ht="15" customHeight="1" spans="1:8">
      <c r="A16" s="38">
        <v>2080505</v>
      </c>
      <c r="B16" s="80" t="s">
        <v>63</v>
      </c>
      <c r="C16" s="23">
        <v>49.93</v>
      </c>
      <c r="D16" s="39">
        <v>49.93</v>
      </c>
      <c r="E16" s="39"/>
      <c r="F16" s="39"/>
      <c r="G16" s="39"/>
      <c r="H16" s="39"/>
    </row>
    <row r="17" ht="15" customHeight="1" spans="1:8">
      <c r="A17" s="38">
        <v>210</v>
      </c>
      <c r="B17" s="80" t="s">
        <v>64</v>
      </c>
      <c r="C17" s="23">
        <v>19.97</v>
      </c>
      <c r="D17" s="39">
        <v>19.97</v>
      </c>
      <c r="E17" s="39"/>
      <c r="F17" s="39"/>
      <c r="G17" s="39"/>
      <c r="H17" s="39"/>
    </row>
    <row r="18" ht="15" customHeight="1" spans="1:8">
      <c r="A18" s="38">
        <v>21011</v>
      </c>
      <c r="B18" s="83" t="s">
        <v>65</v>
      </c>
      <c r="C18" s="23">
        <v>19.97</v>
      </c>
      <c r="D18" s="39">
        <v>19.97</v>
      </c>
      <c r="E18" s="39"/>
      <c r="F18" s="39"/>
      <c r="G18" s="39"/>
      <c r="H18" s="39"/>
    </row>
    <row r="19" ht="15" customHeight="1" spans="1:8">
      <c r="A19" s="38">
        <v>2101101</v>
      </c>
      <c r="B19" s="83" t="s">
        <v>66</v>
      </c>
      <c r="C19" s="23">
        <v>19.97</v>
      </c>
      <c r="D19" s="39">
        <v>19.97</v>
      </c>
      <c r="E19" s="39"/>
      <c r="F19" s="39"/>
      <c r="G19" s="39"/>
      <c r="H19" s="39"/>
    </row>
    <row r="20" ht="15" customHeight="1" spans="1:8">
      <c r="A20" s="38"/>
      <c r="B20" s="100"/>
      <c r="C20" s="23"/>
      <c r="D20" s="39"/>
      <c r="E20" s="39"/>
      <c r="F20" s="39"/>
      <c r="G20" s="39"/>
      <c r="H20" s="39"/>
    </row>
    <row r="21" ht="15" customHeight="1" spans="1:8">
      <c r="A21" s="38"/>
      <c r="B21" s="100"/>
      <c r="C21" s="23"/>
      <c r="D21" s="39"/>
      <c r="E21" s="39"/>
      <c r="F21" s="39"/>
      <c r="G21" s="39"/>
      <c r="H21" s="39"/>
    </row>
    <row r="22" ht="15" customHeight="1" spans="1:8">
      <c r="A22" s="38"/>
      <c r="B22" s="100"/>
      <c r="C22" s="23"/>
      <c r="D22" s="39"/>
      <c r="E22" s="39"/>
      <c r="F22" s="39"/>
      <c r="G22" s="39"/>
      <c r="H22" s="39"/>
    </row>
    <row r="23" ht="15" customHeight="1" spans="1:8">
      <c r="A23" s="38"/>
      <c r="B23" s="100"/>
      <c r="C23" s="23"/>
      <c r="D23" s="39"/>
      <c r="E23" s="39"/>
      <c r="F23" s="39"/>
      <c r="G23" s="39"/>
      <c r="H23" s="39"/>
    </row>
    <row r="24" ht="15" customHeight="1" spans="1:8">
      <c r="A24" s="38"/>
      <c r="B24" s="100"/>
      <c r="C24" s="23"/>
      <c r="D24" s="39"/>
      <c r="E24" s="39"/>
      <c r="F24" s="39"/>
      <c r="G24" s="39"/>
      <c r="H24" s="39"/>
    </row>
    <row r="25" ht="15" customHeight="1" spans="1:8">
      <c r="A25" s="38"/>
      <c r="B25" s="100"/>
      <c r="C25" s="23"/>
      <c r="D25" s="39"/>
      <c r="E25" s="39"/>
      <c r="F25" s="39"/>
      <c r="G25" s="39"/>
      <c r="H25" s="39"/>
    </row>
    <row r="26" ht="15" customHeight="1" spans="1:8">
      <c r="A26" s="38"/>
      <c r="B26" s="100"/>
      <c r="C26" s="23"/>
      <c r="D26" s="39"/>
      <c r="E26" s="39"/>
      <c r="F26" s="39"/>
      <c r="G26" s="39"/>
      <c r="H26" s="39"/>
    </row>
    <row r="27" ht="15" customHeight="1" spans="1:8">
      <c r="A27" s="38"/>
      <c r="B27" s="100"/>
      <c r="C27" s="23"/>
      <c r="D27" s="39"/>
      <c r="E27" s="39"/>
      <c r="F27" s="39"/>
      <c r="G27" s="39"/>
      <c r="H27" s="39"/>
    </row>
    <row r="28" customHeight="1" spans="1:8">
      <c r="A28" s="84"/>
      <c r="B28" s="51" t="s">
        <v>47</v>
      </c>
      <c r="C28" s="23">
        <f>C11+C17</f>
        <v>1259.31</v>
      </c>
      <c r="D28" s="23">
        <f>D11+D17</f>
        <v>1259.31</v>
      </c>
      <c r="E28" s="23">
        <f t="shared" ref="E28:H28" si="0">E15+E11+E7</f>
        <v>0</v>
      </c>
      <c r="F28" s="23">
        <f t="shared" si="0"/>
        <v>0</v>
      </c>
      <c r="G28" s="23">
        <f t="shared" si="0"/>
        <v>0</v>
      </c>
      <c r="H28" s="23">
        <f t="shared" si="0"/>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L16" sqref="L16"/>
    </sheetView>
  </sheetViews>
  <sheetFormatPr defaultColWidth="9" defaultRowHeight="13.5"/>
  <cols>
    <col min="1" max="1" width="15.625" customWidth="1"/>
    <col min="5" max="5" width="15.625" customWidth="1"/>
    <col min="10" max="10" width="10.375" customWidth="1"/>
  </cols>
  <sheetData>
    <row r="1" ht="27.75" customHeight="1" spans="1:10">
      <c r="A1" s="41" t="s">
        <v>67</v>
      </c>
      <c r="B1" s="41"/>
      <c r="C1" s="41"/>
      <c r="D1" s="41"/>
      <c r="E1" s="41"/>
      <c r="F1" s="41"/>
      <c r="G1" s="41"/>
      <c r="H1" s="41"/>
      <c r="I1" s="41"/>
      <c r="J1" s="41"/>
    </row>
    <row r="2" ht="15" customHeight="1" spans="1:10">
      <c r="A2" s="85" t="s">
        <v>68</v>
      </c>
      <c r="B2" s="85"/>
      <c r="C2" s="85"/>
      <c r="D2" s="85"/>
      <c r="E2" s="85"/>
      <c r="F2" s="85"/>
      <c r="G2" s="85"/>
      <c r="H2" s="85"/>
      <c r="I2" s="85"/>
      <c r="J2" s="85"/>
    </row>
    <row r="3" ht="25.15" customHeight="1" spans="1:10">
      <c r="A3" s="86" t="s">
        <v>69</v>
      </c>
      <c r="B3" s="86"/>
      <c r="C3" s="86"/>
      <c r="D3" s="86"/>
      <c r="E3" s="86" t="s">
        <v>70</v>
      </c>
      <c r="F3" s="86"/>
      <c r="G3" s="86"/>
      <c r="H3" s="86"/>
      <c r="I3" s="86"/>
      <c r="J3" s="86"/>
    </row>
    <row r="4" ht="15" customHeight="1" spans="1:10">
      <c r="A4" s="86" t="s">
        <v>4</v>
      </c>
      <c r="B4" s="50" t="s">
        <v>5</v>
      </c>
      <c r="C4" s="50" t="s">
        <v>6</v>
      </c>
      <c r="D4" s="50" t="s">
        <v>7</v>
      </c>
      <c r="E4" s="86" t="s">
        <v>4</v>
      </c>
      <c r="F4" s="50" t="s">
        <v>5</v>
      </c>
      <c r="G4" s="86" t="s">
        <v>36</v>
      </c>
      <c r="H4" s="86"/>
      <c r="I4" s="86" t="s">
        <v>37</v>
      </c>
      <c r="J4" s="86"/>
    </row>
    <row r="5" ht="36" spans="1:10">
      <c r="A5" s="86"/>
      <c r="B5" s="50"/>
      <c r="C5" s="50"/>
      <c r="D5" s="50"/>
      <c r="E5" s="86"/>
      <c r="F5" s="50"/>
      <c r="G5" s="50" t="s">
        <v>6</v>
      </c>
      <c r="H5" s="50" t="s">
        <v>7</v>
      </c>
      <c r="I5" s="50" t="s">
        <v>6</v>
      </c>
      <c r="J5" s="50" t="s">
        <v>7</v>
      </c>
    </row>
    <row r="6" ht="25.15" customHeight="1" spans="1:10">
      <c r="A6" s="61" t="s">
        <v>71</v>
      </c>
      <c r="B6" s="87">
        <f>SUM(C6:D6)</f>
        <v>1259.31</v>
      </c>
      <c r="C6" s="88">
        <f>C7+C8+C9</f>
        <v>1259.31</v>
      </c>
      <c r="D6" s="88">
        <f>D7+D8+D9</f>
        <v>0</v>
      </c>
      <c r="E6" s="45" t="s">
        <v>9</v>
      </c>
      <c r="F6" s="87">
        <f>SUM(G6:J6)</f>
        <v>0</v>
      </c>
      <c r="G6" s="89"/>
      <c r="H6" s="89"/>
      <c r="I6" s="89"/>
      <c r="J6" s="89"/>
    </row>
    <row r="7" ht="25.15" customHeight="1" spans="1:10">
      <c r="A7" s="61" t="s">
        <v>72</v>
      </c>
      <c r="B7" s="87">
        <f>SUM(C7:D7)</f>
        <v>1259.31</v>
      </c>
      <c r="C7" s="88">
        <v>1259.31</v>
      </c>
      <c r="D7" s="88"/>
      <c r="E7" s="45" t="s">
        <v>73</v>
      </c>
      <c r="F7" s="87">
        <f t="shared" ref="F7:F14" si="0">SUM(G7:J7)</f>
        <v>0</v>
      </c>
      <c r="G7" s="89"/>
      <c r="H7" s="89"/>
      <c r="I7" s="89"/>
      <c r="J7" s="89"/>
    </row>
    <row r="8" ht="25.15" customHeight="1" spans="1:10">
      <c r="A8" s="61" t="s">
        <v>74</v>
      </c>
      <c r="B8" s="87">
        <f t="shared" ref="B8:B14" si="1">SUM(C8:D8)</f>
        <v>0</v>
      </c>
      <c r="C8" s="88"/>
      <c r="D8" s="88"/>
      <c r="E8" s="45" t="s">
        <v>13</v>
      </c>
      <c r="F8" s="87">
        <f t="shared" si="0"/>
        <v>0</v>
      </c>
      <c r="G8" s="89"/>
      <c r="H8" s="89"/>
      <c r="I8" s="89"/>
      <c r="J8" s="89"/>
    </row>
    <row r="9" ht="25.15" customHeight="1" spans="1:10">
      <c r="A9" s="61" t="s">
        <v>75</v>
      </c>
      <c r="B9" s="87">
        <f t="shared" si="1"/>
        <v>0</v>
      </c>
      <c r="C9" s="88"/>
      <c r="D9" s="88"/>
      <c r="E9" s="61" t="s">
        <v>15</v>
      </c>
      <c r="F9" s="87">
        <f t="shared" si="0"/>
        <v>1239.34</v>
      </c>
      <c r="G9" s="89">
        <v>1239.34</v>
      </c>
      <c r="H9" s="89"/>
      <c r="I9" s="89"/>
      <c r="J9" s="89"/>
    </row>
    <row r="10" ht="25.15" customHeight="1" spans="1:10">
      <c r="A10" s="90"/>
      <c r="B10" s="87">
        <f t="shared" si="1"/>
        <v>0</v>
      </c>
      <c r="C10" s="88"/>
      <c r="D10" s="88"/>
      <c r="E10" s="61" t="s">
        <v>17</v>
      </c>
      <c r="F10" s="87">
        <f t="shared" si="0"/>
        <v>19.97</v>
      </c>
      <c r="G10" s="89">
        <v>19.97</v>
      </c>
      <c r="H10" s="89"/>
      <c r="I10" s="89"/>
      <c r="J10" s="89"/>
    </row>
    <row r="11" ht="25.15" customHeight="1" spans="1:10">
      <c r="A11" s="90"/>
      <c r="B11" s="87">
        <f t="shared" si="1"/>
        <v>0</v>
      </c>
      <c r="C11" s="88"/>
      <c r="D11" s="88"/>
      <c r="E11" s="45"/>
      <c r="F11" s="87">
        <f t="shared" si="0"/>
        <v>0</v>
      </c>
      <c r="G11" s="89"/>
      <c r="H11" s="89"/>
      <c r="I11" s="89"/>
      <c r="J11" s="89"/>
    </row>
    <row r="12" ht="25.15" customHeight="1" spans="1:10">
      <c r="A12" s="91"/>
      <c r="B12" s="87">
        <f t="shared" si="1"/>
        <v>0</v>
      </c>
      <c r="C12" s="88"/>
      <c r="D12" s="88"/>
      <c r="E12" s="45"/>
      <c r="F12" s="87">
        <f t="shared" si="0"/>
        <v>0</v>
      </c>
      <c r="G12" s="89"/>
      <c r="H12" s="89"/>
      <c r="I12" s="89"/>
      <c r="J12" s="89"/>
    </row>
    <row r="13" ht="25.15" customHeight="1" spans="1:10">
      <c r="A13" s="91"/>
      <c r="B13" s="87">
        <f t="shared" si="1"/>
        <v>0</v>
      </c>
      <c r="C13" s="88"/>
      <c r="D13" s="88"/>
      <c r="E13" s="45"/>
      <c r="F13" s="87">
        <f t="shared" si="0"/>
        <v>0</v>
      </c>
      <c r="G13" s="89"/>
      <c r="H13" s="89"/>
      <c r="I13" s="89"/>
      <c r="J13" s="89"/>
    </row>
    <row r="14" ht="25.15" customHeight="1" spans="1:10">
      <c r="A14" s="91"/>
      <c r="B14" s="87">
        <f t="shared" si="1"/>
        <v>0</v>
      </c>
      <c r="C14" s="88"/>
      <c r="D14" s="88"/>
      <c r="E14" s="45"/>
      <c r="F14" s="87">
        <f t="shared" si="0"/>
        <v>0</v>
      </c>
      <c r="G14" s="89"/>
      <c r="H14" s="89"/>
      <c r="I14" s="89"/>
      <c r="J14" s="89"/>
    </row>
    <row r="15" ht="25.15" customHeight="1" spans="1:10">
      <c r="A15" s="92" t="s">
        <v>76</v>
      </c>
      <c r="B15" s="87">
        <f>SUM(B6:B6)</f>
        <v>1259.31</v>
      </c>
      <c r="C15" s="87">
        <f>C6</f>
        <v>1259.31</v>
      </c>
      <c r="D15" s="87">
        <f>D6</f>
        <v>0</v>
      </c>
      <c r="E15" s="92" t="s">
        <v>77</v>
      </c>
      <c r="F15" s="87">
        <f>SUM(F6:F14)</f>
        <v>1259.31</v>
      </c>
      <c r="G15" s="87">
        <f>SUM(G6:G14)</f>
        <v>1259.31</v>
      </c>
      <c r="H15" s="87">
        <f>SUM(H6:H14)</f>
        <v>0</v>
      </c>
      <c r="I15" s="87">
        <f>SUM(I6:I14)</f>
        <v>0</v>
      </c>
      <c r="J15" s="87">
        <f>SUM(J6:J14)</f>
        <v>0</v>
      </c>
    </row>
    <row r="16" ht="25.15" customHeight="1" spans="1:10">
      <c r="A16" s="68" t="s">
        <v>78</v>
      </c>
      <c r="B16" s="87">
        <f>C16+D16</f>
        <v>0</v>
      </c>
      <c r="C16" s="88">
        <f>C17+C18+C19</f>
        <v>0</v>
      </c>
      <c r="D16" s="88">
        <f>D17+D18+D19</f>
        <v>0</v>
      </c>
      <c r="E16" s="91" t="s">
        <v>79</v>
      </c>
      <c r="F16" s="87"/>
      <c r="G16" s="89"/>
      <c r="H16" s="89"/>
      <c r="I16" s="89"/>
      <c r="J16" s="89"/>
    </row>
    <row r="17" ht="25.15" customHeight="1" spans="1:10">
      <c r="A17" s="68" t="s">
        <v>72</v>
      </c>
      <c r="B17" s="87">
        <f>C17+D17</f>
        <v>0</v>
      </c>
      <c r="C17" s="88"/>
      <c r="D17" s="88"/>
      <c r="E17" s="91"/>
      <c r="F17" s="87"/>
      <c r="G17" s="89"/>
      <c r="H17" s="89"/>
      <c r="I17" s="89"/>
      <c r="J17" s="89"/>
    </row>
    <row r="18" ht="25.15" customHeight="1" spans="1:10">
      <c r="A18" s="68" t="s">
        <v>74</v>
      </c>
      <c r="B18" s="87">
        <f>C18+D18</f>
        <v>0</v>
      </c>
      <c r="C18" s="88"/>
      <c r="D18" s="88"/>
      <c r="E18" s="91"/>
      <c r="F18" s="87"/>
      <c r="G18" s="89"/>
      <c r="H18" s="89"/>
      <c r="I18" s="89"/>
      <c r="J18" s="89"/>
    </row>
    <row r="19" ht="33" customHeight="1" spans="1:10">
      <c r="A19" s="68" t="s">
        <v>75</v>
      </c>
      <c r="B19" s="87">
        <f>C19+D19</f>
        <v>0</v>
      </c>
      <c r="C19" s="88"/>
      <c r="D19" s="88"/>
      <c r="E19" s="91"/>
      <c r="F19" s="87"/>
      <c r="G19" s="89"/>
      <c r="H19" s="89"/>
      <c r="I19" s="89"/>
      <c r="J19" s="89"/>
    </row>
    <row r="20" ht="28.9" customHeight="1" spans="1:10">
      <c r="A20" s="92" t="s">
        <v>29</v>
      </c>
      <c r="B20" s="87">
        <f>SUM(B15:B19)</f>
        <v>1259.31</v>
      </c>
      <c r="C20" s="87">
        <f>SUM(C15:C19)</f>
        <v>1259.31</v>
      </c>
      <c r="D20" s="87">
        <f>SUM(D15:D19)</f>
        <v>0</v>
      </c>
      <c r="E20" s="92" t="s">
        <v>30</v>
      </c>
      <c r="F20" s="87">
        <f>SUM(F15:F19)</f>
        <v>1259.31</v>
      </c>
      <c r="G20" s="87">
        <f>SUM(G15:G19)</f>
        <v>1259.31</v>
      </c>
      <c r="H20" s="87">
        <f>SUM(H15:H19)</f>
        <v>0</v>
      </c>
      <c r="I20" s="87">
        <f>SUM(I15:I19)</f>
        <v>0</v>
      </c>
      <c r="J20" s="87">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K23" sqref="K23"/>
    </sheetView>
  </sheetViews>
  <sheetFormatPr defaultColWidth="9" defaultRowHeight="13.5" outlineLevelCol="7"/>
  <cols>
    <col min="1" max="1" width="13" customWidth="1"/>
    <col min="2" max="2" width="24.5" customWidth="1"/>
    <col min="3" max="3" width="13.625" customWidth="1"/>
    <col min="4" max="4" width="12" customWidth="1"/>
    <col min="5" max="5" width="15" customWidth="1"/>
    <col min="6" max="6" width="13" customWidth="1"/>
    <col min="7" max="7" width="17.625" customWidth="1"/>
  </cols>
  <sheetData>
    <row r="1" ht="28.5" customHeight="1" spans="1:7">
      <c r="A1" s="17" t="s">
        <v>80</v>
      </c>
      <c r="B1" s="41"/>
      <c r="C1" s="41"/>
      <c r="D1" s="41"/>
      <c r="E1" s="41"/>
      <c r="F1" s="41"/>
      <c r="G1" s="41"/>
    </row>
    <row r="2" ht="15" customHeight="1" spans="1:7">
      <c r="A2" s="33"/>
      <c r="B2" s="33"/>
      <c r="C2" s="33"/>
      <c r="D2" s="33"/>
      <c r="E2" s="33"/>
      <c r="F2" s="33"/>
      <c r="G2" s="34" t="s">
        <v>1</v>
      </c>
    </row>
    <row r="3" s="72" customFormat="1" ht="26.25" customHeight="1" spans="1:7">
      <c r="A3" s="73" t="s">
        <v>81</v>
      </c>
      <c r="B3" s="73" t="s">
        <v>81</v>
      </c>
      <c r="C3" s="73" t="s">
        <v>33</v>
      </c>
      <c r="D3" s="73" t="s">
        <v>51</v>
      </c>
      <c r="E3" s="74"/>
      <c r="F3" s="74"/>
      <c r="G3" s="75" t="s">
        <v>82</v>
      </c>
    </row>
    <row r="4" s="72" customFormat="1" ht="24" customHeight="1" spans="1:7">
      <c r="A4" s="73" t="s">
        <v>83</v>
      </c>
      <c r="B4" s="73" t="s">
        <v>84</v>
      </c>
      <c r="C4" s="74"/>
      <c r="D4" s="76" t="s">
        <v>85</v>
      </c>
      <c r="E4" s="73" t="s">
        <v>86</v>
      </c>
      <c r="F4" s="73" t="s">
        <v>87</v>
      </c>
      <c r="G4" s="77"/>
    </row>
    <row r="5" ht="24" customHeight="1" spans="1:7">
      <c r="A5" s="78">
        <v>201</v>
      </c>
      <c r="B5" s="38" t="s">
        <v>9</v>
      </c>
      <c r="C5" s="23"/>
      <c r="D5" s="23">
        <f>SUM(E5:F5)</f>
        <v>0</v>
      </c>
      <c r="E5" s="79"/>
      <c r="F5" s="79"/>
      <c r="G5" s="79"/>
    </row>
    <row r="6" ht="24" customHeight="1" spans="1:8">
      <c r="A6" s="78">
        <v>20101</v>
      </c>
      <c r="B6" s="80" t="s">
        <v>56</v>
      </c>
      <c r="C6" s="23"/>
      <c r="D6" s="23">
        <f>SUM(E6:F6)</f>
        <v>0</v>
      </c>
      <c r="E6" s="79"/>
      <c r="F6" s="79"/>
      <c r="G6" s="37"/>
      <c r="H6" s="30"/>
    </row>
    <row r="7" ht="24" customHeight="1" spans="1:7">
      <c r="A7" s="78">
        <v>2010101</v>
      </c>
      <c r="B7" s="80" t="s">
        <v>57</v>
      </c>
      <c r="C7" s="23"/>
      <c r="D7" s="23">
        <f>SUM(E7:F7)</f>
        <v>0</v>
      </c>
      <c r="E7" s="39"/>
      <c r="F7" s="79"/>
      <c r="G7" s="37"/>
    </row>
    <row r="8" ht="24" customHeight="1" spans="1:7">
      <c r="A8" s="38"/>
      <c r="B8" s="81" t="s">
        <v>88</v>
      </c>
      <c r="C8" s="23"/>
      <c r="D8" s="23">
        <f>SUM(E8:F8)</f>
        <v>0</v>
      </c>
      <c r="E8" s="39"/>
      <c r="F8" s="79"/>
      <c r="G8" s="79"/>
    </row>
    <row r="9" ht="24" customHeight="1" spans="1:7">
      <c r="A9" s="78">
        <v>208</v>
      </c>
      <c r="B9" s="78" t="s">
        <v>89</v>
      </c>
      <c r="C9" s="23">
        <f>C10+C13</f>
        <v>1239.34</v>
      </c>
      <c r="D9" s="23">
        <v>1239.34</v>
      </c>
      <c r="E9" s="39">
        <v>461.33</v>
      </c>
      <c r="F9" s="39">
        <v>40</v>
      </c>
      <c r="G9" s="39">
        <v>738.01</v>
      </c>
    </row>
    <row r="10" ht="24" customHeight="1" spans="1:7">
      <c r="A10" s="78">
        <v>20801</v>
      </c>
      <c r="B10" s="80" t="s">
        <v>90</v>
      </c>
      <c r="C10" s="23">
        <f>D11+G12</f>
        <v>1189.41</v>
      </c>
      <c r="D10" s="23">
        <f>SUM(E10:F10)</f>
        <v>451.4</v>
      </c>
      <c r="E10" s="39">
        <v>411.4</v>
      </c>
      <c r="F10" s="39">
        <v>40</v>
      </c>
      <c r="G10" s="39"/>
    </row>
    <row r="11" ht="24" customHeight="1" spans="1:7">
      <c r="A11" s="78">
        <v>2080101</v>
      </c>
      <c r="B11" s="81" t="s">
        <v>57</v>
      </c>
      <c r="C11" s="23">
        <f>D11+G11</f>
        <v>451.4</v>
      </c>
      <c r="D11" s="23">
        <f>SUM(E11:F11)</f>
        <v>451.4</v>
      </c>
      <c r="E11" s="39">
        <v>411.4</v>
      </c>
      <c r="F11" s="39">
        <v>40</v>
      </c>
      <c r="G11" s="39"/>
    </row>
    <row r="12" ht="24" customHeight="1" spans="1:7">
      <c r="A12" s="38">
        <v>2080109</v>
      </c>
      <c r="B12" s="80" t="s">
        <v>61</v>
      </c>
      <c r="C12" s="23">
        <f>D12+G12</f>
        <v>738.01</v>
      </c>
      <c r="D12" s="23">
        <f>SUM(E12:F12)</f>
        <v>0</v>
      </c>
      <c r="E12" s="39"/>
      <c r="F12" s="39"/>
      <c r="G12" s="39">
        <v>738.01</v>
      </c>
    </row>
    <row r="13" ht="24" customHeight="1" spans="1:7">
      <c r="A13" s="38">
        <v>20805</v>
      </c>
      <c r="B13" s="80" t="s">
        <v>62</v>
      </c>
      <c r="C13" s="23">
        <f>D13+G13</f>
        <v>49.93</v>
      </c>
      <c r="D13" s="23">
        <f>SUM(E13:F13)</f>
        <v>49.93</v>
      </c>
      <c r="E13" s="39">
        <v>49.93</v>
      </c>
      <c r="F13" s="39"/>
      <c r="G13" s="39"/>
    </row>
    <row r="14" ht="24" customHeight="1" spans="1:7">
      <c r="A14" s="82">
        <v>2080505</v>
      </c>
      <c r="B14" s="82" t="s">
        <v>91</v>
      </c>
      <c r="C14" s="23">
        <f>D14+G14</f>
        <v>49.93</v>
      </c>
      <c r="D14" s="23">
        <f>SUM(E14:F14)</f>
        <v>49.93</v>
      </c>
      <c r="E14" s="39">
        <v>49.93</v>
      </c>
      <c r="F14" s="39"/>
      <c r="G14" s="39"/>
    </row>
    <row r="15" ht="24" customHeight="1" spans="1:7">
      <c r="A15" s="38">
        <v>210</v>
      </c>
      <c r="B15" s="80" t="s">
        <v>64</v>
      </c>
      <c r="C15" s="23">
        <f t="shared" ref="C15:C25" si="0">D15+G15</f>
        <v>19.97</v>
      </c>
      <c r="D15" s="23">
        <f t="shared" ref="D15:D25" si="1">SUM(E15:F15)</f>
        <v>19.97</v>
      </c>
      <c r="E15" s="39">
        <v>19.97</v>
      </c>
      <c r="F15" s="39"/>
      <c r="G15" s="39"/>
    </row>
    <row r="16" ht="24" customHeight="1" spans="1:7">
      <c r="A16" s="38">
        <v>21011</v>
      </c>
      <c r="B16" s="80" t="s">
        <v>92</v>
      </c>
      <c r="C16" s="23">
        <f t="shared" si="0"/>
        <v>19.97</v>
      </c>
      <c r="D16" s="23">
        <f t="shared" si="1"/>
        <v>19.97</v>
      </c>
      <c r="E16" s="39">
        <v>19.97</v>
      </c>
      <c r="F16" s="39"/>
      <c r="G16" s="39"/>
    </row>
    <row r="17" ht="24" customHeight="1" spans="1:7">
      <c r="A17" s="38">
        <v>2101101</v>
      </c>
      <c r="B17" s="83" t="s">
        <v>66</v>
      </c>
      <c r="C17" s="23">
        <f t="shared" si="0"/>
        <v>19.97</v>
      </c>
      <c r="D17" s="23">
        <f t="shared" si="1"/>
        <v>19.97</v>
      </c>
      <c r="E17" s="39">
        <v>19.97</v>
      </c>
      <c r="F17" s="39"/>
      <c r="G17" s="39"/>
    </row>
    <row r="18" ht="24" customHeight="1" spans="1:7">
      <c r="A18" s="38"/>
      <c r="B18" s="38"/>
      <c r="C18" s="23">
        <f t="shared" si="0"/>
        <v>0</v>
      </c>
      <c r="D18" s="23">
        <f t="shared" si="1"/>
        <v>0</v>
      </c>
      <c r="E18" s="39"/>
      <c r="F18" s="39"/>
      <c r="G18" s="39"/>
    </row>
    <row r="19" ht="24" customHeight="1" spans="1:7">
      <c r="A19" s="38"/>
      <c r="B19" s="38"/>
      <c r="C19" s="23">
        <f t="shared" si="0"/>
        <v>0</v>
      </c>
      <c r="D19" s="23">
        <f t="shared" si="1"/>
        <v>0</v>
      </c>
      <c r="E19" s="39"/>
      <c r="F19" s="39"/>
      <c r="G19" s="39"/>
    </row>
    <row r="20" ht="24" customHeight="1" spans="1:7">
      <c r="A20" s="38"/>
      <c r="B20" s="38"/>
      <c r="C20" s="23">
        <f t="shared" si="0"/>
        <v>0</v>
      </c>
      <c r="D20" s="23">
        <f t="shared" si="1"/>
        <v>0</v>
      </c>
      <c r="E20" s="39"/>
      <c r="F20" s="39"/>
      <c r="G20" s="39"/>
    </row>
    <row r="21" ht="24" customHeight="1" spans="1:7">
      <c r="A21" s="38"/>
      <c r="B21" s="38"/>
      <c r="C21" s="23">
        <f t="shared" si="0"/>
        <v>0</v>
      </c>
      <c r="D21" s="23">
        <f t="shared" si="1"/>
        <v>0</v>
      </c>
      <c r="E21" s="39"/>
      <c r="F21" s="39"/>
      <c r="G21" s="39"/>
    </row>
    <row r="22" ht="24" customHeight="1" spans="1:7">
      <c r="A22" s="38"/>
      <c r="B22" s="38"/>
      <c r="C22" s="23">
        <f t="shared" si="0"/>
        <v>0</v>
      </c>
      <c r="D22" s="23">
        <f t="shared" si="1"/>
        <v>0</v>
      </c>
      <c r="E22" s="39"/>
      <c r="F22" s="39"/>
      <c r="G22" s="39"/>
    </row>
    <row r="23" ht="24" customHeight="1" spans="1:7">
      <c r="A23" s="38"/>
      <c r="B23" s="38"/>
      <c r="C23" s="23">
        <f t="shared" si="0"/>
        <v>0</v>
      </c>
      <c r="D23" s="23">
        <f t="shared" si="1"/>
        <v>0</v>
      </c>
      <c r="E23" s="39"/>
      <c r="F23" s="39"/>
      <c r="G23" s="39"/>
    </row>
    <row r="24" ht="24" customHeight="1" spans="1:7">
      <c r="A24" s="38"/>
      <c r="B24" s="38"/>
      <c r="C24" s="23">
        <f t="shared" si="0"/>
        <v>0</v>
      </c>
      <c r="D24" s="23">
        <f t="shared" si="1"/>
        <v>0</v>
      </c>
      <c r="E24" s="39"/>
      <c r="F24" s="39"/>
      <c r="G24" s="39"/>
    </row>
    <row r="25" ht="24" customHeight="1" spans="1:7">
      <c r="A25" s="38"/>
      <c r="B25" s="38"/>
      <c r="C25" s="23">
        <f t="shared" si="0"/>
        <v>0</v>
      </c>
      <c r="D25" s="23">
        <f t="shared" si="1"/>
        <v>0</v>
      </c>
      <c r="E25" s="39"/>
      <c r="F25" s="39"/>
      <c r="G25" s="39"/>
    </row>
    <row r="26" ht="24" customHeight="1" spans="1:7">
      <c r="A26" s="84"/>
      <c r="B26" s="40" t="s">
        <v>47</v>
      </c>
      <c r="C26" s="23">
        <f>C15+C9</f>
        <v>1259.31</v>
      </c>
      <c r="D26" s="23">
        <f>D15+D9</f>
        <v>1259.31</v>
      </c>
      <c r="E26" s="23">
        <f>E9+E15</f>
        <v>481.3</v>
      </c>
      <c r="F26" s="23">
        <f>F5+F9</f>
        <v>40</v>
      </c>
      <c r="G26" s="23">
        <f>G5+G9</f>
        <v>738.01</v>
      </c>
    </row>
  </sheetData>
  <mergeCells count="4">
    <mergeCell ref="A1:G1"/>
    <mergeCell ref="D3:F3"/>
    <mergeCell ref="C3:C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7" workbookViewId="0">
      <selection activeCell="E37" sqref="E37"/>
    </sheetView>
  </sheetViews>
  <sheetFormatPr defaultColWidth="9" defaultRowHeight="13.5" outlineLevelCol="4"/>
  <cols>
    <col min="1" max="1" width="11.25" customWidth="1"/>
    <col min="2" max="2" width="18.125" customWidth="1"/>
    <col min="3" max="5" width="11.25" customWidth="1"/>
  </cols>
  <sheetData>
    <row r="1" ht="55.5" customHeight="1" spans="1:5">
      <c r="A1" s="17" t="s">
        <v>93</v>
      </c>
      <c r="B1" s="41"/>
      <c r="C1" s="41"/>
      <c r="D1" s="41"/>
      <c r="E1" s="41"/>
    </row>
    <row r="2" ht="15" customHeight="1" spans="1:5">
      <c r="A2" s="48"/>
      <c r="B2" s="48"/>
      <c r="C2" s="49"/>
      <c r="D2" s="49" t="s">
        <v>94</v>
      </c>
      <c r="E2" s="49"/>
    </row>
    <row r="3" ht="24" spans="1:5">
      <c r="A3" s="50" t="s">
        <v>95</v>
      </c>
      <c r="B3" s="50" t="s">
        <v>96</v>
      </c>
      <c r="C3" s="13" t="s">
        <v>47</v>
      </c>
      <c r="D3" s="35" t="s">
        <v>86</v>
      </c>
      <c r="E3" s="35" t="s">
        <v>87</v>
      </c>
    </row>
    <row r="4" ht="25.15" customHeight="1" spans="1:5">
      <c r="A4" s="51">
        <v>301</v>
      </c>
      <c r="B4" s="52" t="s">
        <v>97</v>
      </c>
      <c r="C4" s="53">
        <f>SUM(C5:C13)</f>
        <v>454.32</v>
      </c>
      <c r="D4" s="54">
        <f>SUM(D5:D13)</f>
        <v>454.32</v>
      </c>
      <c r="E4" s="55">
        <f>SUM(E5:E13)</f>
        <v>0</v>
      </c>
    </row>
    <row r="5" ht="25.15" customHeight="1" spans="1:5">
      <c r="A5" s="56">
        <v>30101</v>
      </c>
      <c r="B5" s="57" t="s">
        <v>98</v>
      </c>
      <c r="C5" s="53">
        <f>SUM(D5:E5)</f>
        <v>157.16</v>
      </c>
      <c r="D5" s="58">
        <v>157.16</v>
      </c>
      <c r="E5" s="58"/>
    </row>
    <row r="6" ht="25.15" customHeight="1" spans="1:5">
      <c r="A6" s="56">
        <v>30102</v>
      </c>
      <c r="B6" s="57" t="s">
        <v>99</v>
      </c>
      <c r="C6" s="53">
        <f>SUM(D6:E6)</f>
        <v>147.4</v>
      </c>
      <c r="D6" s="58">
        <v>147.4</v>
      </c>
      <c r="E6" s="58"/>
    </row>
    <row r="7" ht="25.15" customHeight="1" spans="1:5">
      <c r="A7" s="56">
        <v>30103</v>
      </c>
      <c r="B7" s="57" t="s">
        <v>100</v>
      </c>
      <c r="C7" s="53">
        <f>SUM(D7:E7)</f>
        <v>53.16</v>
      </c>
      <c r="D7" s="59">
        <v>53.16</v>
      </c>
      <c r="E7" s="58"/>
    </row>
    <row r="8" ht="25.15" customHeight="1" spans="1:5">
      <c r="A8" s="56">
        <v>30108</v>
      </c>
      <c r="B8" s="60" t="s">
        <v>101</v>
      </c>
      <c r="C8" s="53">
        <f>SUM(D8:E8)</f>
        <v>49.93</v>
      </c>
      <c r="D8" s="59">
        <v>49.93</v>
      </c>
      <c r="E8" s="58"/>
    </row>
    <row r="9" ht="25.15" customHeight="1" spans="1:5">
      <c r="A9" s="61">
        <v>30809</v>
      </c>
      <c r="B9" s="44" t="s">
        <v>102</v>
      </c>
      <c r="C9" s="53">
        <f>SUM(D9:E9)</f>
        <v>0</v>
      </c>
      <c r="D9" s="62"/>
      <c r="E9" s="62"/>
    </row>
    <row r="10" ht="25.15" customHeight="1" spans="1:5">
      <c r="A10" s="61">
        <v>30110</v>
      </c>
      <c r="B10" s="44" t="s">
        <v>103</v>
      </c>
      <c r="C10" s="53">
        <v>19.97</v>
      </c>
      <c r="D10" s="63">
        <v>19.97</v>
      </c>
      <c r="E10" s="62"/>
    </row>
    <row r="11" ht="25.15" customHeight="1" spans="1:5">
      <c r="A11" s="61">
        <v>30112</v>
      </c>
      <c r="B11" s="44" t="s">
        <v>104</v>
      </c>
      <c r="C11" s="53">
        <v>1.74</v>
      </c>
      <c r="D11" s="63">
        <v>1.74</v>
      </c>
      <c r="E11" s="62"/>
    </row>
    <row r="12" ht="25.15" customHeight="1" spans="1:5">
      <c r="A12" s="61">
        <v>30113</v>
      </c>
      <c r="B12" s="44" t="s">
        <v>105</v>
      </c>
      <c r="C12" s="53">
        <v>24.96</v>
      </c>
      <c r="D12" s="63">
        <v>24.96</v>
      </c>
      <c r="E12" s="62"/>
    </row>
    <row r="13" ht="25.15" customHeight="1" spans="1:5">
      <c r="A13" s="64">
        <v>30199</v>
      </c>
      <c r="B13" s="65" t="s">
        <v>106</v>
      </c>
      <c r="C13" s="53"/>
      <c r="D13" s="62"/>
      <c r="E13" s="62"/>
    </row>
    <row r="14" ht="25.15" customHeight="1" spans="1:5">
      <c r="A14" s="51">
        <v>302</v>
      </c>
      <c r="B14" s="52" t="s">
        <v>107</v>
      </c>
      <c r="C14" s="53">
        <f>SUM(C15:C27)</f>
        <v>65.01</v>
      </c>
      <c r="D14" s="53">
        <f>SUM(D15:D27)</f>
        <v>25.01</v>
      </c>
      <c r="E14" s="53">
        <f>SUM(E15:E27)</f>
        <v>40</v>
      </c>
    </row>
    <row r="15" ht="25.15" customHeight="1" spans="1:5">
      <c r="A15" s="56">
        <v>30201</v>
      </c>
      <c r="B15" s="57" t="s">
        <v>108</v>
      </c>
      <c r="C15" s="53">
        <f>SUM(D15:E15)</f>
        <v>7.68</v>
      </c>
      <c r="D15" s="62"/>
      <c r="E15" s="63">
        <v>7.68</v>
      </c>
    </row>
    <row r="16" ht="25.15" customHeight="1" spans="1:5">
      <c r="A16" s="61">
        <v>30204</v>
      </c>
      <c r="B16" s="44" t="s">
        <v>109</v>
      </c>
      <c r="C16" s="53">
        <f>SUM(D16:E16)</f>
        <v>0.12</v>
      </c>
      <c r="D16" s="66"/>
      <c r="E16" s="67">
        <v>0.12</v>
      </c>
    </row>
    <row r="17" ht="25.15" customHeight="1" spans="1:5">
      <c r="A17" s="61">
        <v>30205</v>
      </c>
      <c r="B17" s="44" t="s">
        <v>110</v>
      </c>
      <c r="C17" s="53">
        <v>0.49</v>
      </c>
      <c r="D17" s="66"/>
      <c r="E17" s="67">
        <v>0.49</v>
      </c>
    </row>
    <row r="18" ht="25.15" customHeight="1" spans="1:5">
      <c r="A18" s="68">
        <v>30206</v>
      </c>
      <c r="B18" s="60" t="s">
        <v>111</v>
      </c>
      <c r="C18" s="53">
        <v>3</v>
      </c>
      <c r="D18" s="66"/>
      <c r="E18" s="67">
        <v>3</v>
      </c>
    </row>
    <row r="19" ht="25.15" customHeight="1" spans="1:5">
      <c r="A19" s="68">
        <v>30207</v>
      </c>
      <c r="B19" s="60" t="s">
        <v>112</v>
      </c>
      <c r="C19" s="53">
        <v>3.77</v>
      </c>
      <c r="D19" s="66"/>
      <c r="E19" s="67">
        <v>3.77</v>
      </c>
    </row>
    <row r="20" ht="25.15" customHeight="1" spans="1:5">
      <c r="A20" s="68">
        <v>30208</v>
      </c>
      <c r="B20" s="60" t="s">
        <v>113</v>
      </c>
      <c r="C20" s="53"/>
      <c r="D20" s="66"/>
      <c r="E20" s="67"/>
    </row>
    <row r="21" ht="25.15" customHeight="1" spans="1:5">
      <c r="A21" s="68">
        <v>30211</v>
      </c>
      <c r="B21" s="60" t="s">
        <v>114</v>
      </c>
      <c r="C21" s="53">
        <v>6</v>
      </c>
      <c r="D21" s="66"/>
      <c r="E21" s="67">
        <v>6</v>
      </c>
    </row>
    <row r="22" ht="25.15" customHeight="1" spans="1:5">
      <c r="A22" s="68">
        <v>30213</v>
      </c>
      <c r="B22" s="60" t="s">
        <v>115</v>
      </c>
      <c r="C22" s="53">
        <v>2</v>
      </c>
      <c r="D22" s="66"/>
      <c r="E22" s="67">
        <v>2</v>
      </c>
    </row>
    <row r="23" ht="25.15" customHeight="1" spans="1:5">
      <c r="A23" s="68">
        <v>30217</v>
      </c>
      <c r="B23" s="60" t="s">
        <v>116</v>
      </c>
      <c r="C23" s="53">
        <v>1.22</v>
      </c>
      <c r="D23" s="66"/>
      <c r="E23" s="67">
        <v>1.22</v>
      </c>
    </row>
    <row r="24" ht="25.15" customHeight="1" spans="1:5">
      <c r="A24" s="68">
        <v>30226</v>
      </c>
      <c r="B24" s="60" t="s">
        <v>117</v>
      </c>
      <c r="C24" s="53">
        <f>SUM(D24:E24)</f>
        <v>8.52</v>
      </c>
      <c r="D24" s="66"/>
      <c r="E24" s="67">
        <v>8.52</v>
      </c>
    </row>
    <row r="25" ht="25.15" customHeight="1" spans="1:5">
      <c r="A25" s="68">
        <v>30228</v>
      </c>
      <c r="B25" s="60" t="s">
        <v>118</v>
      </c>
      <c r="C25" s="53">
        <f>SUM(D25:E25)</f>
        <v>5.7</v>
      </c>
      <c r="D25" s="66"/>
      <c r="E25" s="67">
        <v>5.7</v>
      </c>
    </row>
    <row r="26" ht="25.15" customHeight="1" spans="1:5">
      <c r="A26" s="68">
        <v>30229</v>
      </c>
      <c r="B26" s="60" t="s">
        <v>119</v>
      </c>
      <c r="C26" s="53">
        <f>SUM(D26:E26)</f>
        <v>25.01</v>
      </c>
      <c r="D26" s="67">
        <v>25.01</v>
      </c>
      <c r="E26" s="66"/>
    </row>
    <row r="27" ht="25.15" customHeight="1" spans="1:5">
      <c r="A27" s="68">
        <v>30299</v>
      </c>
      <c r="B27" s="60" t="s">
        <v>120</v>
      </c>
      <c r="C27" s="53">
        <f>SUM(D27:E27)</f>
        <v>1.5</v>
      </c>
      <c r="D27" s="67"/>
      <c r="E27" s="67">
        <v>1.5</v>
      </c>
    </row>
    <row r="28" ht="25.15" customHeight="1" spans="1:5">
      <c r="A28" s="69">
        <v>303</v>
      </c>
      <c r="B28" s="70" t="s">
        <v>121</v>
      </c>
      <c r="C28" s="53">
        <v>1.97</v>
      </c>
      <c r="D28" s="67">
        <v>1.97</v>
      </c>
      <c r="E28" s="67"/>
    </row>
    <row r="29" ht="25.15" customHeight="1" spans="1:5">
      <c r="A29" s="61">
        <v>30302</v>
      </c>
      <c r="B29" s="44" t="s">
        <v>122</v>
      </c>
      <c r="C29" s="53">
        <v>1.97</v>
      </c>
      <c r="D29" s="67">
        <v>1.97</v>
      </c>
      <c r="E29" s="66"/>
    </row>
    <row r="30" ht="25.15" customHeight="1" spans="1:5">
      <c r="A30" s="68"/>
      <c r="B30" s="60"/>
      <c r="C30" s="53"/>
      <c r="D30" s="66"/>
      <c r="E30" s="66"/>
    </row>
    <row r="31" ht="25.15" customHeight="1" spans="1:5">
      <c r="A31" s="71"/>
      <c r="B31" s="40" t="s">
        <v>47</v>
      </c>
      <c r="C31" s="23">
        <f>C4+C14+C28</f>
        <v>521.3</v>
      </c>
      <c r="D31" s="23">
        <f>D4+D14+D28</f>
        <v>481.3</v>
      </c>
      <c r="E31" s="23">
        <f>E14+E4</f>
        <v>40</v>
      </c>
    </row>
  </sheetData>
  <mergeCells count="2">
    <mergeCell ref="A1:E1"/>
    <mergeCell ref="D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F10" sqref="F10"/>
    </sheetView>
  </sheetViews>
  <sheetFormatPr defaultColWidth="9" defaultRowHeight="13.5" outlineLevelCol="2"/>
  <cols>
    <col min="1" max="1" width="30.625" customWidth="1"/>
    <col min="2" max="2" width="23.25" customWidth="1"/>
    <col min="3" max="3" width="25.125" customWidth="1"/>
  </cols>
  <sheetData>
    <row r="1" ht="27" spans="1:3">
      <c r="A1" s="17" t="s">
        <v>123</v>
      </c>
      <c r="B1" s="17"/>
      <c r="C1" s="17"/>
    </row>
    <row r="2" ht="15" customHeight="1" spans="1:3">
      <c r="A2" s="34" t="s">
        <v>1</v>
      </c>
      <c r="B2" s="34"/>
      <c r="C2" s="34"/>
    </row>
    <row r="3" ht="25.15" customHeight="1" spans="1:3">
      <c r="A3" s="35" t="s">
        <v>124</v>
      </c>
      <c r="B3" s="35" t="s">
        <v>125</v>
      </c>
      <c r="C3" s="5" t="s">
        <v>126</v>
      </c>
    </row>
    <row r="4" ht="25.15" customHeight="1" spans="1:3">
      <c r="A4" s="40" t="s">
        <v>127</v>
      </c>
      <c r="B4" s="23">
        <f>SUM(B5:B7)</f>
        <v>1.22</v>
      </c>
      <c r="C4" s="40"/>
    </row>
    <row r="5" ht="25.15" customHeight="1" spans="1:3">
      <c r="A5" s="42" t="s">
        <v>128</v>
      </c>
      <c r="B5" s="35"/>
      <c r="C5" s="35"/>
    </row>
    <row r="6" ht="25.15" customHeight="1" spans="1:3">
      <c r="A6" s="42" t="s">
        <v>129</v>
      </c>
      <c r="B6" s="35">
        <v>1.22</v>
      </c>
      <c r="C6" s="35"/>
    </row>
    <row r="7" ht="25.15" customHeight="1" spans="1:3">
      <c r="A7" s="43" t="s">
        <v>130</v>
      </c>
      <c r="B7" s="23">
        <f>SUM(B8:B9)</f>
        <v>0</v>
      </c>
      <c r="C7" s="40"/>
    </row>
    <row r="8" ht="24.75" spans="1:3">
      <c r="A8" s="44" t="s">
        <v>131</v>
      </c>
      <c r="B8" s="35"/>
      <c r="C8" s="35"/>
    </row>
    <row r="9" ht="30" customHeight="1" spans="1:3">
      <c r="A9" s="45" t="s">
        <v>132</v>
      </c>
      <c r="B9" s="35"/>
      <c r="C9" s="46"/>
    </row>
    <row r="10" ht="132" customHeight="1" spans="1:3">
      <c r="A10" s="47" t="s">
        <v>133</v>
      </c>
      <c r="B10" s="47"/>
      <c r="C10" s="47"/>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41" t="s">
        <v>134</v>
      </c>
      <c r="B1" s="41"/>
      <c r="C1" s="41"/>
      <c r="D1" s="41"/>
      <c r="E1" s="41"/>
    </row>
    <row r="2" ht="15" customHeight="1" spans="1:5">
      <c r="A2" s="33"/>
      <c r="B2" s="34" t="s">
        <v>1</v>
      </c>
      <c r="C2" s="34"/>
      <c r="D2" s="34"/>
      <c r="E2" s="34"/>
    </row>
    <row r="3" ht="28.15" customHeight="1" spans="1:5">
      <c r="A3" s="13" t="s">
        <v>49</v>
      </c>
      <c r="B3" s="13" t="s">
        <v>50</v>
      </c>
      <c r="C3" s="5" t="s">
        <v>47</v>
      </c>
      <c r="D3" s="35" t="s">
        <v>51</v>
      </c>
      <c r="E3" s="5" t="s">
        <v>52</v>
      </c>
    </row>
    <row r="4" ht="22.15" customHeight="1" spans="1:5">
      <c r="A4" s="36"/>
      <c r="B4" s="36"/>
      <c r="C4" s="23">
        <f>SUM(D4:E4)</f>
        <v>0</v>
      </c>
      <c r="D4" s="37"/>
      <c r="E4" s="37"/>
    </row>
    <row r="5" ht="22.15" customHeight="1" spans="1:5">
      <c r="A5" s="36"/>
      <c r="B5" s="38"/>
      <c r="C5" s="23">
        <f t="shared" ref="C5:C17" si="0">SUM(D5:E5)</f>
        <v>0</v>
      </c>
      <c r="D5" s="39"/>
      <c r="E5" s="39"/>
    </row>
    <row r="6" ht="22.15" customHeight="1" spans="1:5">
      <c r="A6" s="36"/>
      <c r="B6" s="38"/>
      <c r="C6" s="23">
        <f t="shared" si="0"/>
        <v>0</v>
      </c>
      <c r="D6" s="39"/>
      <c r="E6" s="39"/>
    </row>
    <row r="7" ht="22.15" customHeight="1" spans="1:5">
      <c r="A7" s="36"/>
      <c r="B7" s="38"/>
      <c r="C7" s="23">
        <f t="shared" si="0"/>
        <v>0</v>
      </c>
      <c r="D7" s="39"/>
      <c r="E7" s="39"/>
    </row>
    <row r="8" ht="22.15" customHeight="1" spans="1:5">
      <c r="A8" s="36"/>
      <c r="B8" s="38"/>
      <c r="C8" s="23">
        <f t="shared" si="0"/>
        <v>0</v>
      </c>
      <c r="D8" s="39"/>
      <c r="E8" s="39"/>
    </row>
    <row r="9" ht="22.15" customHeight="1" spans="1:5">
      <c r="A9" s="36"/>
      <c r="B9" s="38"/>
      <c r="C9" s="23">
        <f t="shared" si="0"/>
        <v>0</v>
      </c>
      <c r="D9" s="39"/>
      <c r="E9" s="39"/>
    </row>
    <row r="10" ht="22.15" customHeight="1" spans="1:5">
      <c r="A10" s="36"/>
      <c r="B10" s="38"/>
      <c r="C10" s="23">
        <f t="shared" si="0"/>
        <v>0</v>
      </c>
      <c r="D10" s="39"/>
      <c r="E10" s="39"/>
    </row>
    <row r="11" ht="22.15" customHeight="1" spans="1:5">
      <c r="A11" s="36"/>
      <c r="B11" s="38"/>
      <c r="C11" s="23">
        <f t="shared" si="0"/>
        <v>0</v>
      </c>
      <c r="D11" s="39"/>
      <c r="E11" s="39"/>
    </row>
    <row r="12" ht="22.15" customHeight="1" spans="1:5">
      <c r="A12" s="36"/>
      <c r="B12" s="38"/>
      <c r="C12" s="23">
        <f t="shared" si="0"/>
        <v>0</v>
      </c>
      <c r="D12" s="39"/>
      <c r="E12" s="39"/>
    </row>
    <row r="13" ht="22.15" customHeight="1" spans="1:5">
      <c r="A13" s="36"/>
      <c r="B13" s="38"/>
      <c r="C13" s="23">
        <f t="shared" si="0"/>
        <v>0</v>
      </c>
      <c r="D13" s="39"/>
      <c r="E13" s="39"/>
    </row>
    <row r="14" ht="22.15" customHeight="1" spans="1:5">
      <c r="A14" s="36"/>
      <c r="B14" s="38"/>
      <c r="C14" s="23">
        <f t="shared" si="0"/>
        <v>0</v>
      </c>
      <c r="D14" s="39"/>
      <c r="E14" s="39"/>
    </row>
    <row r="15" ht="22.15" customHeight="1" spans="1:5">
      <c r="A15" s="36"/>
      <c r="B15" s="38"/>
      <c r="C15" s="23">
        <f t="shared" si="0"/>
        <v>0</v>
      </c>
      <c r="D15" s="39"/>
      <c r="E15" s="39"/>
    </row>
    <row r="16" ht="22.15" customHeight="1" spans="1:5">
      <c r="A16" s="36"/>
      <c r="B16" s="38"/>
      <c r="C16" s="23">
        <f t="shared" si="0"/>
        <v>0</v>
      </c>
      <c r="D16" s="39"/>
      <c r="E16" s="39"/>
    </row>
    <row r="17" ht="22.15" customHeight="1" spans="1:5">
      <c r="A17" s="36"/>
      <c r="B17" s="38"/>
      <c r="C17" s="23">
        <f t="shared" si="0"/>
        <v>0</v>
      </c>
      <c r="D17" s="39"/>
      <c r="E17" s="39"/>
    </row>
    <row r="18" ht="22.15" customHeight="1" spans="1:5">
      <c r="A18" s="40"/>
      <c r="B18" s="40" t="s">
        <v>47</v>
      </c>
      <c r="C18" s="23">
        <f>SUM(C4:C17)</f>
        <v>0</v>
      </c>
      <c r="D18" s="23">
        <f>SUM(D4:D17)</f>
        <v>0</v>
      </c>
      <c r="E18" s="23">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3.5" outlineLevelCol="4"/>
  <cols>
    <col min="1" max="1" width="13.875" customWidth="1"/>
    <col min="2" max="2" width="14.625" customWidth="1"/>
  </cols>
  <sheetData>
    <row r="1" ht="27" spans="1:5">
      <c r="A1" s="17" t="s">
        <v>135</v>
      </c>
      <c r="B1" s="17"/>
      <c r="C1" s="17"/>
      <c r="D1" s="17"/>
      <c r="E1" s="17"/>
    </row>
    <row r="2" ht="15" customHeight="1" spans="1:5">
      <c r="A2" s="33"/>
      <c r="B2" s="34" t="s">
        <v>1</v>
      </c>
      <c r="C2" s="34"/>
      <c r="D2" s="34"/>
      <c r="E2" s="34"/>
    </row>
    <row r="3" spans="1:5">
      <c r="A3" s="13" t="s">
        <v>49</v>
      </c>
      <c r="B3" s="13" t="s">
        <v>50</v>
      </c>
      <c r="C3" s="5" t="s">
        <v>47</v>
      </c>
      <c r="D3" s="35" t="s">
        <v>51</v>
      </c>
      <c r="E3" s="5" t="s">
        <v>52</v>
      </c>
    </row>
    <row r="4" spans="1:5">
      <c r="A4" s="36"/>
      <c r="B4" s="36"/>
      <c r="C4" s="23">
        <f>SUM(D4:E4)</f>
        <v>0</v>
      </c>
      <c r="D4" s="37"/>
      <c r="E4" s="37"/>
    </row>
    <row r="5" spans="1:5">
      <c r="A5" s="38"/>
      <c r="B5" s="38"/>
      <c r="C5" s="23">
        <f t="shared" ref="C5:C14" si="0">SUM(D5:E5)</f>
        <v>0</v>
      </c>
      <c r="D5" s="39"/>
      <c r="E5" s="39"/>
    </row>
    <row r="6" spans="1:5">
      <c r="A6" s="38"/>
      <c r="B6" s="38"/>
      <c r="C6" s="23">
        <f t="shared" si="0"/>
        <v>0</v>
      </c>
      <c r="D6" s="39"/>
      <c r="E6" s="39"/>
    </row>
    <row r="7" spans="1:5">
      <c r="A7" s="38"/>
      <c r="B7" s="38"/>
      <c r="C7" s="23">
        <f t="shared" si="0"/>
        <v>0</v>
      </c>
      <c r="D7" s="39"/>
      <c r="E7" s="39"/>
    </row>
    <row r="8" spans="1:5">
      <c r="A8" s="38"/>
      <c r="B8" s="38"/>
      <c r="C8" s="23">
        <f t="shared" si="0"/>
        <v>0</v>
      </c>
      <c r="D8" s="39"/>
      <c r="E8" s="39"/>
    </row>
    <row r="9" spans="1:5">
      <c r="A9" s="38"/>
      <c r="B9" s="38"/>
      <c r="C9" s="23">
        <f t="shared" si="0"/>
        <v>0</v>
      </c>
      <c r="D9" s="39"/>
      <c r="E9" s="39"/>
    </row>
    <row r="10" spans="1:5">
      <c r="A10" s="38"/>
      <c r="B10" s="38"/>
      <c r="C10" s="23">
        <f t="shared" si="0"/>
        <v>0</v>
      </c>
      <c r="D10" s="39"/>
      <c r="E10" s="39"/>
    </row>
    <row r="11" spans="1:5">
      <c r="A11" s="36"/>
      <c r="B11" s="36"/>
      <c r="C11" s="23">
        <f t="shared" si="0"/>
        <v>0</v>
      </c>
      <c r="D11" s="39"/>
      <c r="E11" s="39"/>
    </row>
    <row r="12" spans="1:5">
      <c r="A12" s="36"/>
      <c r="B12" s="36"/>
      <c r="C12" s="23">
        <f t="shared" si="0"/>
        <v>0</v>
      </c>
      <c r="D12" s="37"/>
      <c r="E12" s="37"/>
    </row>
    <row r="13" spans="1:5">
      <c r="A13" s="36"/>
      <c r="B13" s="36"/>
      <c r="C13" s="23">
        <f t="shared" si="0"/>
        <v>0</v>
      </c>
      <c r="D13" s="37"/>
      <c r="E13" s="37"/>
    </row>
    <row r="14" spans="1:5">
      <c r="A14" s="36"/>
      <c r="B14" s="36"/>
      <c r="C14" s="23">
        <f t="shared" si="0"/>
        <v>0</v>
      </c>
      <c r="D14" s="37"/>
      <c r="E14" s="37"/>
    </row>
    <row r="15" spans="1:5">
      <c r="A15" s="40"/>
      <c r="B15" s="40" t="s">
        <v>47</v>
      </c>
      <c r="C15" s="23">
        <f>SUM(C4:C14)</f>
        <v>0</v>
      </c>
      <c r="D15" s="23">
        <f>SUM(D4:D14)</f>
        <v>0</v>
      </c>
      <c r="E15" s="23">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十一、项目支出绩效目标表残疾人保障金项目绩效</vt:lpstr>
      <vt:lpstr>十一、项目支出绩效目标表破产企业和企业退休人员取暖费</vt:lpstr>
      <vt:lpstr>十一、项目支出绩效目标表社会保险信息化运维费</vt:lpstr>
      <vt:lpstr>十一、项目支出绩效目标表偿还历史欠款</vt:lpstr>
      <vt:lpstr>十一、项目支出绩效目标表公务员老工伤待遇追回</vt:lpstr>
      <vt:lpstr>十一企业职工养老保险基金代发机关事业单位退休人员养老金政府还款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Administrator</cp:lastModifiedBy>
  <dcterms:created xsi:type="dcterms:W3CDTF">2022-04-19T08:17:00Z</dcterms:created>
  <dcterms:modified xsi:type="dcterms:W3CDTF">2026-04-24T05:55:53Z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7BA38CC5DCFB42DCA9432E69524A0570</vt:lpwstr>
  </property>
</Properties>
</file>