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6980" tabRatio="867" firstSheet="2" activeTab="6"/>
  </bookViews>
  <sheets>
    <sheet name="一、收支总表" sheetId="1" r:id="rId1"/>
    <sheet name="二、收入总表" sheetId="2" r:id="rId2"/>
    <sheet name="三、支出总表" sheetId="3" r:id="rId3"/>
    <sheet name="四、财政拨款收支总表" sheetId="4" r:id="rId4"/>
    <sheet name="五、一般公共预算支出表" sheetId="5" r:id="rId5"/>
    <sheet name="六、一般公共预算基本支出表" sheetId="6" r:id="rId6"/>
    <sheet name="七、一般公共预算“三公”经费支出表" sheetId="7" r:id="rId7"/>
    <sheet name="八、政府性基金预算支出表" sheetId="8" r:id="rId8"/>
    <sheet name="九、国有资本经营预算支出表" sheetId="9" r:id="rId9"/>
    <sheet name="十、项目支出表" sheetId="10" r:id="rId10"/>
    <sheet name="十一、项目支出绩效目标表" sheetId="11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<sst xmlns="http://schemas.openxmlformats.org/spreadsheetml/2006/main" count="245" uniqueCount="157">
  <si>
    <t>收支总表</t>
  </si>
  <si>
    <t>单位：万元</t>
  </si>
  <si>
    <t>收       入</t>
  </si>
  <si>
    <r>
      <rPr>
        <sz val="10"/>
        <color theme="1"/>
        <rFont val="宋体"/>
        <charset val="134"/>
      </rPr>
      <t xml:space="preserve">支 </t>
    </r>
    <r>
      <rPr>
        <sz val="10"/>
        <color theme="1"/>
        <rFont val="Times New Roman"/>
        <charset val="134"/>
      </rPr>
      <t xml:space="preserve">       </t>
    </r>
    <r>
      <rPr>
        <sz val="10"/>
        <color theme="1"/>
        <rFont val="宋体"/>
        <charset val="134"/>
      </rPr>
      <t>出</t>
    </r>
  </si>
  <si>
    <t>项  目</t>
  </si>
  <si>
    <t>小计：</t>
  </si>
  <si>
    <t>2026年预算</t>
  </si>
  <si>
    <t>预算管理一体化系统中上年结转</t>
  </si>
  <si>
    <t>一、财政拨款收入</t>
  </si>
  <si>
    <t>一、一般公共服务</t>
  </si>
  <si>
    <t>一般公共预算拨款收入</t>
  </si>
  <si>
    <r>
      <rPr>
        <sz val="10"/>
        <color theme="1"/>
        <rFont val="宋体"/>
        <charset val="134"/>
      </rPr>
      <t>二、</t>
    </r>
    <r>
      <rPr>
        <sz val="10"/>
        <color rgb="FF000000"/>
        <rFont val="宋体"/>
        <charset val="134"/>
      </rPr>
      <t>外交支出</t>
    </r>
  </si>
  <si>
    <t>政府性基金预算拨款收入</t>
  </si>
  <si>
    <t>三、国防支出</t>
  </si>
  <si>
    <t>国有资本经营预算拨款收入</t>
  </si>
  <si>
    <t>……</t>
  </si>
  <si>
    <t>二、财政专户管理资金收入</t>
  </si>
  <si>
    <t>三、单位资金收入</t>
  </si>
  <si>
    <t>事业收入</t>
  </si>
  <si>
    <t>事业单位经营收入</t>
  </si>
  <si>
    <t>上级补助收入</t>
  </si>
  <si>
    <t>附属单位上缴收入</t>
  </si>
  <si>
    <t>其他收入</t>
  </si>
  <si>
    <r>
      <rPr>
        <b/>
        <sz val="10"/>
        <color theme="1"/>
        <rFont val="Times New Roman"/>
        <charset val="134"/>
      </rPr>
      <t>本年收入</t>
    </r>
    <r>
      <rPr>
        <b/>
        <sz val="10"/>
        <color theme="1"/>
        <rFont val="宋体"/>
        <charset val="134"/>
      </rPr>
      <t xml:space="preserve">       </t>
    </r>
    <r>
      <rPr>
        <b/>
        <sz val="10"/>
        <color theme="1"/>
        <rFont val="Times New Roman"/>
        <charset val="134"/>
      </rPr>
      <t>合计</t>
    </r>
  </si>
  <si>
    <t>本年支出  
合计</t>
  </si>
  <si>
    <t>财政拨款结转</t>
  </si>
  <si>
    <t>结转下年支出</t>
  </si>
  <si>
    <t>其他收入结转结余</t>
  </si>
  <si>
    <t>收入总计</t>
  </si>
  <si>
    <t>支出总计</t>
  </si>
  <si>
    <t>收入总表</t>
  </si>
  <si>
    <t>部门（单位）</t>
  </si>
  <si>
    <t>总计</t>
  </si>
  <si>
    <t>当年预算</t>
  </si>
  <si>
    <r>
      <rPr>
        <sz val="9"/>
        <color theme="1"/>
        <rFont val="宋体"/>
        <charset val="134"/>
      </rPr>
      <t>预算管理一体化系统中</t>
    </r>
    <r>
      <rPr>
        <sz val="9"/>
        <color rgb="FF000000"/>
        <rFont val="宋体"/>
        <charset val="134"/>
      </rPr>
      <t>上年结转</t>
    </r>
  </si>
  <si>
    <t>一般公共预算</t>
  </si>
  <si>
    <t>政府性基金预算</t>
  </si>
  <si>
    <t>国有资本经营预算</t>
  </si>
  <si>
    <t>财政专户管理资金</t>
  </si>
  <si>
    <t>一般公共预算拨款结转</t>
  </si>
  <si>
    <t>政府性基金预算拨款结转</t>
  </si>
  <si>
    <t>国有资本经营预算拨款结转</t>
  </si>
  <si>
    <t>财政专户管理资金结转结余</t>
  </si>
  <si>
    <t>单位资金结转结余</t>
  </si>
  <si>
    <t>用事业基金弥补收支差额</t>
  </si>
  <si>
    <t>长白朝鲜族自治县交通运输综合行政执法大队</t>
  </si>
  <si>
    <t>合计</t>
  </si>
  <si>
    <t>支出总表</t>
  </si>
  <si>
    <t>功能分类科目代码</t>
  </si>
  <si>
    <t>功能分类科目名称</t>
  </si>
  <si>
    <t>基本支出</t>
  </si>
  <si>
    <t>项目支出</t>
  </si>
  <si>
    <t>事业单位经营支出</t>
  </si>
  <si>
    <t>上缴上级支出</t>
  </si>
  <si>
    <t>对附属单位补助支出</t>
  </si>
  <si>
    <t>人大事务</t>
  </si>
  <si>
    <t>行政运行</t>
  </si>
  <si>
    <t>二、……</t>
  </si>
  <si>
    <r>
      <rPr>
        <sz val="10"/>
        <color rgb="FF000000"/>
        <rFont val="宋体"/>
        <charset val="134"/>
      </rPr>
      <t>三、</t>
    </r>
    <r>
      <rPr>
        <sz val="10"/>
        <color rgb="FF000000"/>
        <rFont val="Times New Roman"/>
        <charset val="134"/>
      </rPr>
      <t>……</t>
    </r>
  </si>
  <si>
    <t>财政拨款收支预算表</t>
  </si>
  <si>
    <r>
      <rPr>
        <sz val="10"/>
        <color rgb="FF000000"/>
        <rFont val="华文细黑"/>
        <charset val="134"/>
      </rPr>
      <t> </t>
    </r>
    <r>
      <rPr>
        <sz val="10"/>
        <color rgb="FF000000"/>
        <rFont val="宋体"/>
        <charset val="134"/>
      </rPr>
      <t>单位：万元</t>
    </r>
  </si>
  <si>
    <t>收      入</t>
  </si>
  <si>
    <t>支      出</t>
  </si>
  <si>
    <t>一、本年收入</t>
  </si>
  <si>
    <t>1.一般公共预算拨款</t>
  </si>
  <si>
    <r>
      <rPr>
        <sz val="10"/>
        <color rgb="FF000000"/>
        <rFont val="Times New Roman"/>
        <charset val="134"/>
      </rPr>
      <t>二、</t>
    </r>
    <r>
      <rPr>
        <sz val="10"/>
        <color rgb="FF000000"/>
        <rFont val="宋体"/>
        <charset val="134"/>
      </rPr>
      <t>外交支出</t>
    </r>
  </si>
  <si>
    <t>2.政府性基金预算拨款</t>
  </si>
  <si>
    <t>3.国有资本经营预算拨款</t>
  </si>
  <si>
    <t>本年收入合计</t>
  </si>
  <si>
    <t>本年支出合计</t>
  </si>
  <si>
    <t>二、财政拨款结转：</t>
  </si>
  <si>
    <t>结转下年</t>
  </si>
  <si>
    <t>一般公共预算支出表</t>
  </si>
  <si>
    <t>功能分类</t>
  </si>
  <si>
    <r>
      <rPr>
        <b/>
        <sz val="10"/>
        <color rgb="FF000000"/>
        <rFont val="宋体"/>
        <charset val="134"/>
      </rPr>
      <t>项目</t>
    </r>
    <r>
      <rPr>
        <b/>
        <sz val="10"/>
        <color rgb="FF000000"/>
        <rFont val="Times New Roman"/>
        <charset val="134"/>
      </rPr>
      <t xml:space="preserve">                                                               </t>
    </r>
    <r>
      <rPr>
        <b/>
        <sz val="10"/>
        <color rgb="FF000000"/>
        <rFont val="宋体"/>
        <charset val="134"/>
      </rPr>
      <t>支出</t>
    </r>
  </si>
  <si>
    <t>科目代码</t>
  </si>
  <si>
    <t>科目名称</t>
  </si>
  <si>
    <r>
      <rPr>
        <b/>
        <sz val="10"/>
        <color rgb="FF000000"/>
        <rFont val="华文细黑"/>
        <charset val="134"/>
      </rPr>
      <t>小</t>
    </r>
    <r>
      <rPr>
        <b/>
        <sz val="10"/>
        <color rgb="FF000000"/>
        <rFont val="宋体"/>
        <charset val="134"/>
      </rPr>
      <t>计：</t>
    </r>
  </si>
  <si>
    <t>人员经费</t>
  </si>
  <si>
    <t>公用经费</t>
  </si>
  <si>
    <t>一、社会保障和就业支出</t>
  </si>
  <si>
    <r>
      <rPr>
        <sz val="10"/>
        <color theme="1"/>
        <rFont val="宋体"/>
        <charset val="134"/>
      </rPr>
      <t>机关事业单位基本养老保险缴费支出</t>
    </r>
  </si>
  <si>
    <r>
      <rPr>
        <sz val="10"/>
        <color theme="1"/>
        <rFont val="宋体"/>
        <charset val="134"/>
      </rPr>
      <t>二、卫生健康支出</t>
    </r>
  </si>
  <si>
    <r>
      <rPr>
        <sz val="10"/>
        <color theme="1"/>
        <rFont val="宋体"/>
        <charset val="134"/>
      </rPr>
      <t>事业单位医疗</t>
    </r>
  </si>
  <si>
    <t>三、交通运输支出</t>
  </si>
  <si>
    <r>
      <rPr>
        <sz val="10"/>
        <rFont val="宋体"/>
        <charset val="134"/>
      </rPr>
      <t>公路运输管理</t>
    </r>
  </si>
  <si>
    <t>一般公共预算基本支出表</t>
  </si>
  <si>
    <r>
      <rPr>
        <sz val="10"/>
        <color theme="1"/>
        <rFont val="Times New Roman"/>
        <charset val="134"/>
      </rPr>
      <t>　</t>
    </r>
    <r>
      <rPr>
        <sz val="10"/>
        <color theme="1"/>
        <rFont val="华文细黑"/>
        <charset val="134"/>
      </rPr>
      <t>单位：万元</t>
    </r>
  </si>
  <si>
    <t>经济分类科目代码</t>
  </si>
  <si>
    <t>经济分类科目名称</t>
  </si>
  <si>
    <t>一、工资福利支出</t>
  </si>
  <si>
    <t>基本工资</t>
  </si>
  <si>
    <t>津贴补贴</t>
  </si>
  <si>
    <t>奖金</t>
  </si>
  <si>
    <t>绩效工资</t>
  </si>
  <si>
    <t>机关事业单位基本养老保险缴费</t>
  </si>
  <si>
    <t>职工基本医疗保险缴费</t>
  </si>
  <si>
    <t>其他社会保障缴费</t>
  </si>
  <si>
    <t>住房公积金</t>
  </si>
  <si>
    <t>退休费</t>
  </si>
  <si>
    <t>二、商品和服务支出</t>
  </si>
  <si>
    <t>办公费</t>
  </si>
  <si>
    <r>
      <rPr>
        <sz val="22"/>
        <color theme="1"/>
        <rFont val="宋体"/>
        <charset val="134"/>
      </rPr>
      <t>一般公共预算</t>
    </r>
    <r>
      <rPr>
        <sz val="22"/>
        <color rgb="FF000000"/>
        <rFont val="宋体"/>
        <charset val="134"/>
      </rPr>
      <t>“三公”经费支出表</t>
    </r>
  </si>
  <si>
    <r>
      <rPr>
        <sz val="10"/>
        <color rgb="FF000000"/>
        <rFont val="Times New Roman"/>
        <charset val="134"/>
      </rPr>
      <t>项</t>
    </r>
    <r>
      <rPr>
        <sz val="10"/>
        <color rgb="FF000000"/>
        <rFont val="Times New Roman"/>
        <charset val="134"/>
      </rPr>
      <t xml:space="preserve">    </t>
    </r>
    <r>
      <rPr>
        <sz val="10"/>
        <color rgb="FF000000"/>
        <rFont val="Times New Roman"/>
        <charset val="134"/>
      </rPr>
      <t>目</t>
    </r>
  </si>
  <si>
    <r>
      <rPr>
        <sz val="10"/>
        <color rgb="FF000000"/>
        <rFont val="Times New Roman"/>
        <charset val="134"/>
      </rPr>
      <t>2026</t>
    </r>
    <r>
      <rPr>
        <sz val="10"/>
        <color rgb="FF000000"/>
        <rFont val="宋体"/>
        <charset val="134"/>
      </rPr>
      <t>年预算数</t>
    </r>
  </si>
  <si>
    <t>备注</t>
  </si>
  <si>
    <t>合    计</t>
  </si>
  <si>
    <r>
      <rPr>
        <sz val="10"/>
        <color rgb="FF000000"/>
        <rFont val="Times New Roman"/>
        <charset val="134"/>
      </rPr>
      <t>1</t>
    </r>
    <r>
      <rPr>
        <sz val="10"/>
        <color rgb="FF000000"/>
        <rFont val="宋体"/>
        <charset val="134"/>
      </rPr>
      <t>、因公出国（境）费用</t>
    </r>
  </si>
  <si>
    <r>
      <rPr>
        <sz val="10"/>
        <color rgb="FF000000"/>
        <rFont val="Times New Roman"/>
        <charset val="134"/>
      </rPr>
      <t>2</t>
    </r>
    <r>
      <rPr>
        <sz val="10"/>
        <color rgb="FF000000"/>
        <rFont val="宋体"/>
        <charset val="134"/>
      </rPr>
      <t>、公务接待费</t>
    </r>
  </si>
  <si>
    <r>
      <rPr>
        <sz val="10"/>
        <color rgb="FF000000"/>
        <rFont val="Times New Roman"/>
        <charset val="134"/>
      </rPr>
      <t>3</t>
    </r>
    <r>
      <rPr>
        <sz val="10"/>
        <color rgb="FF000000"/>
        <rFont val="宋体"/>
        <charset val="134"/>
      </rPr>
      <t>、公务用车费</t>
    </r>
  </si>
  <si>
    <r>
      <rPr>
        <sz val="10"/>
        <color rgb="FF000000"/>
        <rFont val="宋体"/>
        <charset val="134"/>
      </rPr>
      <t>其中：
（</t>
    </r>
    <r>
      <rPr>
        <sz val="10"/>
        <color rgb="FF000000"/>
        <rFont val="Times New Roman"/>
        <charset val="134"/>
      </rPr>
      <t>1</t>
    </r>
    <r>
      <rPr>
        <sz val="10"/>
        <color rgb="FF000000"/>
        <rFont val="宋体"/>
        <charset val="134"/>
      </rPr>
      <t>）公务用车运行维护费</t>
    </r>
  </si>
  <si>
    <r>
      <rPr>
        <sz val="10"/>
        <color rgb="FF000000"/>
        <rFont val="Times New Roman"/>
        <charset val="134"/>
      </rPr>
      <t xml:space="preserve">          （2</t>
    </r>
    <r>
      <rPr>
        <sz val="10"/>
        <color rgb="FF000000"/>
        <rFont val="宋体"/>
        <charset val="134"/>
      </rPr>
      <t>）公务用车购置</t>
    </r>
  </si>
  <si>
    <t>说明：
  1、“2025年预算数”的单位范围包括部门本级及所属___个预算单位。   
  2、“2025年预算数”的实有人员___人，其中：在职人员___人，离退休人员___人。
  3、按照吉林省财政厅《关于规范按权责发生制列支事项的通知》（吉财办〔2021〕900号）及《吉林省省级部门财政拨款结转和结余资金管理办法》（吉财预〔2021〕1120号）要求，坚持“过紧日子”思想，在2022年“三公”经费预算中额度在当年预算执行未形成支出的，由同级财政统一收回。</t>
  </si>
  <si>
    <t>政府性基金预算支出表</t>
  </si>
  <si>
    <t>国有资本经营预算支出表</t>
  </si>
  <si>
    <t>2026年项目支出表</t>
  </si>
  <si>
    <t>类型
(一次性项目/经常性项目/阶段性项目)</t>
  </si>
  <si>
    <t>项目名称</t>
  </si>
  <si>
    <t>项目单位</t>
  </si>
  <si>
    <t>本年财政拨款金额</t>
  </si>
  <si>
    <t>一级项目</t>
  </si>
  <si>
    <t>二级项目</t>
  </si>
  <si>
    <t>一次性项目</t>
  </si>
  <si>
    <t>市县运输管理机构经费划转基数（历年执行）</t>
  </si>
  <si>
    <t>长白县交通运输综合行政执法大队</t>
  </si>
  <si>
    <t>交通运输领域专项资金</t>
  </si>
  <si>
    <t>成品油税费改革转移支付（公路和运输管理机构运转经费）（历年执行）</t>
  </si>
  <si>
    <t xml:space="preserve"> 调整成品油转移支付资金（市县公路和运输管理）</t>
  </si>
  <si>
    <t>2025年农村客运补贴资金和城市发展奖励资金</t>
  </si>
  <si>
    <t>2025年边境口岸汽车出入境运输管理保障经费</t>
  </si>
  <si>
    <t>注：按照2022年政府常务会审议通过的项目预算填列。</t>
  </si>
  <si>
    <t>含：2022年预算项目、稳调基金和财政结转，以及系统中结转的指标。</t>
  </si>
  <si>
    <t>项目支出绩效目标表</t>
  </si>
  <si>
    <t>项目级次</t>
  </si>
  <si>
    <t>项目资金
(万元）</t>
  </si>
  <si>
    <t>年度资金总额</t>
  </si>
  <si>
    <t>其中：财政拨款</t>
  </si>
  <si>
    <t xml:space="preserve">      其他资金</t>
  </si>
  <si>
    <t>年度绩效目标</t>
  </si>
  <si>
    <t>......</t>
  </si>
  <si>
    <t>绩效指标</t>
  </si>
  <si>
    <t>一级指标</t>
  </si>
  <si>
    <t>二级指标</t>
  </si>
  <si>
    <t>三级指标</t>
  </si>
  <si>
    <t>指标值</t>
  </si>
  <si>
    <t>产出指标</t>
  </si>
  <si>
    <t>数量指标</t>
  </si>
  <si>
    <t>质量指标</t>
  </si>
  <si>
    <t>成本指标</t>
  </si>
  <si>
    <t>时效指标</t>
  </si>
  <si>
    <t>效果指标</t>
  </si>
  <si>
    <t>经济效益指标</t>
  </si>
  <si>
    <t>社会效益指标</t>
  </si>
  <si>
    <t>生态效益指标</t>
  </si>
  <si>
    <t>可持续影响指标</t>
  </si>
  <si>
    <t>满意度指标</t>
  </si>
  <si>
    <t>注：只填列一级项目支出绩效目标。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</si>
</sst>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61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0"/>
      <color rgb="FF000000"/>
      <name val="华文细黑"/>
      <charset val="134"/>
    </font>
    <font>
      <sz val="15"/>
      <color rgb="FF000000"/>
      <name val="华文细黑"/>
      <charset val="134"/>
    </font>
    <font>
      <sz val="15"/>
      <color rgb="FF000000"/>
      <name val="Times New Roman"/>
      <charset val="134"/>
    </font>
    <font>
      <sz val="15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22"/>
      <color theme="1"/>
      <name val="宋体"/>
      <charset val="134"/>
    </font>
    <font>
      <sz val="10"/>
      <color theme="1"/>
      <name val="宋体"/>
      <charset val="134"/>
    </font>
    <font>
      <sz val="10"/>
      <color rgb="FF000000"/>
      <name val="Times New Roman"/>
      <charset val="134"/>
    </font>
    <font>
      <sz val="10"/>
      <color theme="1"/>
      <name val="Calibri"/>
      <charset val="134"/>
    </font>
    <font>
      <sz val="16"/>
      <color theme="1"/>
      <name val="Calibri"/>
      <charset val="134"/>
    </font>
    <font>
      <sz val="8"/>
      <color theme="1"/>
      <name val="宋体"/>
      <charset val="134"/>
    </font>
    <font>
      <sz val="8"/>
      <color theme="1"/>
      <name val="Calibri"/>
      <charset val="134"/>
    </font>
    <font>
      <sz val="10"/>
      <color rgb="FF000000"/>
      <name val="Calibri"/>
      <charset val="134"/>
    </font>
    <font>
      <sz val="10"/>
      <color rgb="FF000000"/>
      <name val="宋体"/>
      <charset val="134"/>
    </font>
    <font>
      <sz val="22"/>
      <color theme="1"/>
      <name val="Times New Roman"/>
      <charset val="134"/>
    </font>
    <font>
      <sz val="12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10"/>
      <color theme="1"/>
      <name val="Times New Roman"/>
      <charset val="134"/>
    </font>
    <font>
      <sz val="10"/>
      <color theme="1"/>
      <name val="宋体"/>
      <charset val="134"/>
      <scheme val="minor"/>
    </font>
    <font>
      <b/>
      <sz val="10"/>
      <color rgb="FF000000"/>
      <name val="宋体"/>
      <charset val="134"/>
      <scheme val="minor"/>
    </font>
    <font>
      <sz val="9"/>
      <color theme="1"/>
      <name val="宋体"/>
      <charset val="134"/>
      <scheme val="minor"/>
    </font>
    <font>
      <sz val="16"/>
      <color theme="1"/>
      <name val="Times New Roman"/>
      <charset val="134"/>
    </font>
    <font>
      <sz val="10"/>
      <color rgb="FF000000"/>
      <name val="宋体"/>
      <charset val="134"/>
      <scheme val="minor"/>
    </font>
    <font>
      <sz val="9"/>
      <color theme="1"/>
      <name val="宋体"/>
      <charset val="134"/>
    </font>
    <font>
      <sz val="9"/>
      <color rgb="FF000000"/>
      <name val="Times New Roman"/>
      <charset val="134"/>
    </font>
    <font>
      <sz val="10"/>
      <color rgb="FF606266"/>
      <name val="宋体"/>
      <charset val="134"/>
      <scheme val="minor"/>
    </font>
    <font>
      <sz val="9"/>
      <color rgb="FF606266"/>
      <name val="宋体"/>
      <charset val="134"/>
      <scheme val="minor"/>
    </font>
    <font>
      <sz val="11"/>
      <color rgb="FF606266"/>
      <name val="宋体"/>
      <charset val="134"/>
      <scheme val="minor"/>
    </font>
    <font>
      <sz val="9"/>
      <color theme="1"/>
      <name val="Times New Roman"/>
      <charset val="134"/>
    </font>
    <font>
      <b/>
      <sz val="11"/>
      <color theme="1"/>
      <name val="宋体"/>
      <charset val="134"/>
      <scheme val="minor"/>
    </font>
    <font>
      <b/>
      <sz val="10"/>
      <color rgb="FF000000"/>
      <name val="宋体"/>
      <charset val="134"/>
    </font>
    <font>
      <b/>
      <sz val="10"/>
      <color rgb="FF000000"/>
      <name val="Times New Roman"/>
      <charset val="134"/>
    </font>
    <font>
      <b/>
      <sz val="10"/>
      <color rgb="FF000000"/>
      <name val="华文细黑"/>
      <charset val="134"/>
    </font>
    <font>
      <sz val="10"/>
      <name val="Times New Roman"/>
      <charset val="134"/>
    </font>
    <font>
      <b/>
      <sz val="10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theme="1"/>
      <name val="华文细黑"/>
      <charset val="134"/>
    </font>
    <font>
      <sz val="9"/>
      <color rgb="FF000000"/>
      <name val="宋体"/>
      <charset val="134"/>
    </font>
    <font>
      <b/>
      <sz val="10"/>
      <color theme="1"/>
      <name val="宋体"/>
      <charset val="134"/>
    </font>
    <font>
      <sz val="22"/>
      <color rgb="FF000000"/>
      <name val="宋体"/>
      <charset val="134"/>
    </font>
    <font>
      <sz val="10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0" fillId="5" borderId="10" applyNumberFormat="0" applyFont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11" applyNumberFormat="0" applyFill="0" applyAlignment="0" applyProtection="0">
      <alignment vertical="center"/>
    </xf>
    <xf numFmtId="0" fontId="43" fillId="0" borderId="11" applyNumberFormat="0" applyFill="0" applyAlignment="0" applyProtection="0">
      <alignment vertical="center"/>
    </xf>
    <xf numFmtId="0" fontId="44" fillId="0" borderId="12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6" borderId="13" applyNumberFormat="0" applyAlignment="0" applyProtection="0">
      <alignment vertical="center"/>
    </xf>
    <xf numFmtId="0" fontId="46" fillId="7" borderId="14" applyNumberFormat="0" applyAlignment="0" applyProtection="0">
      <alignment vertical="center"/>
    </xf>
    <xf numFmtId="0" fontId="47" fillId="7" borderId="13" applyNumberFormat="0" applyAlignment="0" applyProtection="0">
      <alignment vertical="center"/>
    </xf>
    <xf numFmtId="0" fontId="48" fillId="8" borderId="15" applyNumberFormat="0" applyAlignment="0" applyProtection="0">
      <alignment vertical="center"/>
    </xf>
    <xf numFmtId="0" fontId="49" fillId="0" borderId="16" applyNumberFormat="0" applyFill="0" applyAlignment="0" applyProtection="0">
      <alignment vertical="center"/>
    </xf>
    <xf numFmtId="0" fontId="50" fillId="0" borderId="17" applyNumberFormat="0" applyFill="0" applyAlignment="0" applyProtection="0">
      <alignment vertical="center"/>
    </xf>
    <xf numFmtId="0" fontId="51" fillId="9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53" fillId="11" borderId="0" applyNumberFormat="0" applyBorder="0" applyAlignment="0" applyProtection="0">
      <alignment vertical="center"/>
    </xf>
    <xf numFmtId="0" fontId="54" fillId="12" borderId="0" applyNumberFormat="0" applyBorder="0" applyAlignment="0" applyProtection="0">
      <alignment vertical="center"/>
    </xf>
    <xf numFmtId="0" fontId="55" fillId="13" borderId="0" applyNumberFormat="0" applyBorder="0" applyAlignment="0" applyProtection="0">
      <alignment vertical="center"/>
    </xf>
    <xf numFmtId="0" fontId="55" fillId="14" borderId="0" applyNumberFormat="0" applyBorder="0" applyAlignment="0" applyProtection="0">
      <alignment vertical="center"/>
    </xf>
    <xf numFmtId="0" fontId="54" fillId="15" borderId="0" applyNumberFormat="0" applyBorder="0" applyAlignment="0" applyProtection="0">
      <alignment vertical="center"/>
    </xf>
    <xf numFmtId="0" fontId="54" fillId="16" borderId="0" applyNumberFormat="0" applyBorder="0" applyAlignment="0" applyProtection="0">
      <alignment vertical="center"/>
    </xf>
    <xf numFmtId="0" fontId="55" fillId="17" borderId="0" applyNumberFormat="0" applyBorder="0" applyAlignment="0" applyProtection="0">
      <alignment vertical="center"/>
    </xf>
    <xf numFmtId="0" fontId="55" fillId="18" borderId="0" applyNumberFormat="0" applyBorder="0" applyAlignment="0" applyProtection="0">
      <alignment vertical="center"/>
    </xf>
    <xf numFmtId="0" fontId="54" fillId="19" borderId="0" applyNumberFormat="0" applyBorder="0" applyAlignment="0" applyProtection="0">
      <alignment vertical="center"/>
    </xf>
    <xf numFmtId="0" fontId="54" fillId="20" borderId="0" applyNumberFormat="0" applyBorder="0" applyAlignment="0" applyProtection="0">
      <alignment vertical="center"/>
    </xf>
    <xf numFmtId="0" fontId="55" fillId="21" borderId="0" applyNumberFormat="0" applyBorder="0" applyAlignment="0" applyProtection="0">
      <alignment vertical="center"/>
    </xf>
    <xf numFmtId="0" fontId="55" fillId="22" borderId="0" applyNumberFormat="0" applyBorder="0" applyAlignment="0" applyProtection="0">
      <alignment vertical="center"/>
    </xf>
    <xf numFmtId="0" fontId="54" fillId="23" borderId="0" applyNumberFormat="0" applyBorder="0" applyAlignment="0" applyProtection="0">
      <alignment vertical="center"/>
    </xf>
    <xf numFmtId="0" fontId="54" fillId="24" borderId="0" applyNumberFormat="0" applyBorder="0" applyAlignment="0" applyProtection="0">
      <alignment vertical="center"/>
    </xf>
    <xf numFmtId="0" fontId="55" fillId="25" borderId="0" applyNumberFormat="0" applyBorder="0" applyAlignment="0" applyProtection="0">
      <alignment vertical="center"/>
    </xf>
    <xf numFmtId="0" fontId="55" fillId="26" borderId="0" applyNumberFormat="0" applyBorder="0" applyAlignment="0" applyProtection="0">
      <alignment vertical="center"/>
    </xf>
    <xf numFmtId="0" fontId="54" fillId="27" borderId="0" applyNumberFormat="0" applyBorder="0" applyAlignment="0" applyProtection="0">
      <alignment vertical="center"/>
    </xf>
    <xf numFmtId="0" fontId="54" fillId="28" borderId="0" applyNumberFormat="0" applyBorder="0" applyAlignment="0" applyProtection="0">
      <alignment vertical="center"/>
    </xf>
    <xf numFmtId="0" fontId="55" fillId="29" borderId="0" applyNumberFormat="0" applyBorder="0" applyAlignment="0" applyProtection="0">
      <alignment vertical="center"/>
    </xf>
    <xf numFmtId="0" fontId="55" fillId="30" borderId="0" applyNumberFormat="0" applyBorder="0" applyAlignment="0" applyProtection="0">
      <alignment vertical="center"/>
    </xf>
    <xf numFmtId="0" fontId="54" fillId="31" borderId="0" applyNumberFormat="0" applyBorder="0" applyAlignment="0" applyProtection="0">
      <alignment vertical="center"/>
    </xf>
    <xf numFmtId="0" fontId="54" fillId="32" borderId="0" applyNumberFormat="0" applyBorder="0" applyAlignment="0" applyProtection="0">
      <alignment vertical="center"/>
    </xf>
    <xf numFmtId="0" fontId="55" fillId="33" borderId="0" applyNumberFormat="0" applyBorder="0" applyAlignment="0" applyProtection="0">
      <alignment vertical="center"/>
    </xf>
    <xf numFmtId="0" fontId="55" fillId="34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</cellStyleXfs>
  <cellXfs count="124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5" fillId="0" borderId="1" xfId="0" applyFont="1" applyBorder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0" fillId="0" borderId="4" xfId="0" applyFill="1" applyBorder="1" applyAlignment="1">
      <alignment vertical="center" wrapText="1"/>
    </xf>
    <xf numFmtId="43" fontId="9" fillId="3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12" fillId="0" borderId="0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0" fillId="3" borderId="1" xfId="0" applyFill="1" applyBorder="1">
      <alignment vertical="center"/>
    </xf>
    <xf numFmtId="0" fontId="0" fillId="0" borderId="0" xfId="0" applyAlignment="1">
      <alignment horizontal="left" vertical="center"/>
    </xf>
    <xf numFmtId="0" fontId="9" fillId="0" borderId="0" xfId="0" applyFont="1" applyBorder="1" applyAlignment="1">
      <alignment vertical="center" wrapText="1"/>
    </xf>
    <xf numFmtId="0" fontId="9" fillId="0" borderId="0" xfId="0" applyFont="1" applyBorder="1" applyAlignment="1">
      <alignment horizontal="right" vertical="center" wrapText="1"/>
    </xf>
    <xf numFmtId="0" fontId="15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43" fontId="9" fillId="4" borderId="1" xfId="0" applyNumberFormat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left" vertical="center" wrapText="1"/>
    </xf>
    <xf numFmtId="43" fontId="9" fillId="4" borderId="1" xfId="0" applyNumberFormat="1" applyFont="1" applyFill="1" applyBorder="1" applyAlignment="1">
      <alignment horizontal="right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 indent="1"/>
    </xf>
    <xf numFmtId="0" fontId="9" fillId="0" borderId="1" xfId="0" applyFont="1" applyFill="1" applyBorder="1" applyAlignment="1">
      <alignment horizontal="left" vertical="center" wrapText="1" indent="1"/>
    </xf>
    <xf numFmtId="0" fontId="15" fillId="0" borderId="1" xfId="0" applyFont="1" applyBorder="1" applyAlignment="1">
      <alignment horizontal="left" vertical="center" wrapText="1" indent="2"/>
    </xf>
    <xf numFmtId="0" fontId="9" fillId="0" borderId="1" xfId="0" applyFont="1" applyBorder="1" applyAlignment="1">
      <alignment horizontal="left" vertical="center" wrapText="1"/>
    </xf>
    <xf numFmtId="0" fontId="0" fillId="0" borderId="1" xfId="0" applyBorder="1">
      <alignment vertical="center"/>
    </xf>
    <xf numFmtId="0" fontId="17" fillId="0" borderId="0" xfId="0" applyFont="1" applyAlignment="1">
      <alignment horizontal="left" vertical="top" wrapText="1"/>
    </xf>
    <xf numFmtId="0" fontId="0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18" fillId="0" borderId="0" xfId="0" applyFont="1" applyAlignment="1">
      <alignment horizontal="center" vertical="center" wrapText="1"/>
    </xf>
    <xf numFmtId="0" fontId="19" fillId="0" borderId="0" xfId="0" applyFont="1" applyBorder="1" applyAlignment="1">
      <alignment horizontal="left" vertical="center" wrapText="1"/>
    </xf>
    <xf numFmtId="0" fontId="20" fillId="0" borderId="0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right" vertical="center" wrapText="1"/>
    </xf>
    <xf numFmtId="0" fontId="8" fillId="0" borderId="1" xfId="0" applyFont="1" applyBorder="1" applyAlignment="1">
      <alignment horizontal="left" vertical="center" wrapText="1"/>
    </xf>
    <xf numFmtId="0" fontId="20" fillId="0" borderId="1" xfId="0" applyFont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left" vertical="center" wrapText="1"/>
    </xf>
    <xf numFmtId="0" fontId="21" fillId="3" borderId="1" xfId="0" applyFont="1" applyFill="1" applyBorder="1" applyAlignment="1">
      <alignment horizontal="center" vertical="center" wrapText="1"/>
    </xf>
    <xf numFmtId="43" fontId="22" fillId="3" borderId="1" xfId="0" applyNumberFormat="1" applyFont="1" applyFill="1" applyBorder="1" applyAlignment="1">
      <alignment horizontal="right" vertical="center" wrapText="1"/>
    </xf>
    <xf numFmtId="43" fontId="23" fillId="3" borderId="1" xfId="0" applyNumberFormat="1" applyFont="1" applyFill="1" applyBorder="1" applyAlignment="1">
      <alignment horizontal="right" vertical="center" wrapText="1"/>
    </xf>
    <xf numFmtId="0" fontId="15" fillId="0" borderId="1" xfId="0" applyFont="1" applyBorder="1" applyAlignment="1">
      <alignment horizontal="left" vertical="center" wrapText="1"/>
    </xf>
    <xf numFmtId="0" fontId="24" fillId="0" borderId="1" xfId="0" applyFont="1" applyBorder="1" applyAlignment="1">
      <alignment horizontal="center" vertical="center" wrapText="1"/>
    </xf>
    <xf numFmtId="43" fontId="22" fillId="4" borderId="1" xfId="0" applyNumberFormat="1" applyFont="1" applyFill="1" applyBorder="1" applyAlignment="1">
      <alignment horizontal="center" vertical="center" wrapText="1"/>
    </xf>
    <xf numFmtId="43" fontId="25" fillId="4" borderId="1" xfId="0" applyNumberFormat="1" applyFont="1" applyFill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left" vertical="center" wrapText="1"/>
    </xf>
    <xf numFmtId="0" fontId="27" fillId="0" borderId="1" xfId="0" applyFont="1" applyFill="1" applyBorder="1" applyAlignment="1" applyProtection="1">
      <alignment horizontal="center" vertical="center"/>
      <protection locked="0"/>
    </xf>
    <xf numFmtId="43" fontId="22" fillId="4" borderId="1" xfId="0" applyNumberFormat="1" applyFont="1" applyFill="1" applyBorder="1" applyAlignment="1">
      <alignment horizontal="right" vertical="center" wrapText="1"/>
    </xf>
    <xf numFmtId="43" fontId="23" fillId="4" borderId="1" xfId="0" applyNumberFormat="1" applyFont="1" applyFill="1" applyBorder="1" applyAlignment="1">
      <alignment horizontal="right" vertical="center" wrapText="1"/>
    </xf>
    <xf numFmtId="39" fontId="28" fillId="0" borderId="1" xfId="0" applyNumberFormat="1" applyFont="1" applyFill="1" applyBorder="1" applyAlignment="1" applyProtection="1">
      <alignment horizontal="right" vertical="center"/>
      <protection locked="0"/>
    </xf>
    <xf numFmtId="0" fontId="29" fillId="0" borderId="1" xfId="0" applyFont="1" applyFill="1" applyBorder="1" applyAlignment="1" applyProtection="1">
      <alignment horizontal="center" vertical="center"/>
      <protection locked="0"/>
    </xf>
    <xf numFmtId="43" fontId="19" fillId="3" borderId="1" xfId="0" applyNumberFormat="1" applyFont="1" applyFill="1" applyBorder="1" applyAlignment="1">
      <alignment horizontal="center" vertical="center" wrapText="1"/>
    </xf>
    <xf numFmtId="43" fontId="30" fillId="4" borderId="1" xfId="0" applyNumberFormat="1" applyFont="1" applyFill="1" applyBorder="1" applyAlignment="1">
      <alignment horizontal="right" vertical="center" wrapText="1"/>
    </xf>
    <xf numFmtId="43" fontId="23" fillId="0" borderId="1" xfId="0" applyNumberFormat="1" applyFont="1" applyBorder="1" applyAlignment="1">
      <alignment horizontal="right" vertical="top" wrapText="1"/>
    </xf>
    <xf numFmtId="0" fontId="19" fillId="0" borderId="1" xfId="0" applyFont="1" applyBorder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24" fillId="3" borderId="1" xfId="0" applyFont="1" applyFill="1" applyBorder="1" applyAlignment="1">
      <alignment horizontal="center" vertical="center" wrapText="1"/>
    </xf>
    <xf numFmtId="0" fontId="31" fillId="0" borderId="0" xfId="0" applyFont="1">
      <alignment vertical="center"/>
    </xf>
    <xf numFmtId="0" fontId="32" fillId="0" borderId="1" xfId="0" applyFont="1" applyBorder="1" applyAlignment="1">
      <alignment horizontal="center" vertical="center" wrapText="1"/>
    </xf>
    <xf numFmtId="0" fontId="33" fillId="0" borderId="1" xfId="0" applyFont="1" applyBorder="1" applyAlignment="1">
      <alignment horizontal="center" vertical="center" wrapText="1"/>
    </xf>
    <xf numFmtId="0" fontId="32" fillId="0" borderId="2" xfId="0" applyFont="1" applyBorder="1" applyAlignment="1">
      <alignment horizontal="center" vertical="center" wrapText="1"/>
    </xf>
    <xf numFmtId="0" fontId="34" fillId="0" borderId="1" xfId="0" applyFont="1" applyBorder="1" applyAlignment="1">
      <alignment horizontal="center" vertical="center" wrapText="1"/>
    </xf>
    <xf numFmtId="0" fontId="33" fillId="0" borderId="3" xfId="0" applyFont="1" applyBorder="1" applyAlignment="1">
      <alignment horizontal="center" vertical="center" wrapText="1"/>
    </xf>
    <xf numFmtId="49" fontId="19" fillId="0" borderId="1" xfId="0" applyNumberFormat="1" applyFont="1" applyFill="1" applyBorder="1" applyAlignment="1">
      <alignment horizontal="left" vertical="center"/>
    </xf>
    <xf numFmtId="49" fontId="8" fillId="0" borderId="1" xfId="0" applyNumberFormat="1" applyFont="1" applyFill="1" applyBorder="1" applyAlignment="1">
      <alignment horizontal="left" vertical="center"/>
    </xf>
    <xf numFmtId="43" fontId="15" fillId="4" borderId="1" xfId="0" applyNumberFormat="1" applyFont="1" applyFill="1" applyBorder="1" applyAlignment="1">
      <alignment horizontal="center" vertical="center" wrapText="1"/>
    </xf>
    <xf numFmtId="0" fontId="35" fillId="0" borderId="5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right" wrapText="1"/>
    </xf>
    <xf numFmtId="0" fontId="19" fillId="0" borderId="1" xfId="0" applyFont="1" applyBorder="1" applyAlignment="1">
      <alignment horizontal="center" vertical="center" wrapText="1"/>
    </xf>
    <xf numFmtId="43" fontId="19" fillId="3" borderId="1" xfId="0" applyNumberFormat="1" applyFont="1" applyFill="1" applyBorder="1" applyAlignment="1">
      <alignment horizontal="left" vertical="center" wrapText="1"/>
    </xf>
    <xf numFmtId="43" fontId="19" fillId="0" borderId="1" xfId="0" applyNumberFormat="1" applyFont="1" applyBorder="1" applyAlignment="1">
      <alignment horizontal="left" vertical="center" wrapText="1"/>
    </xf>
    <xf numFmtId="43" fontId="19" fillId="0" borderId="1" xfId="0" applyNumberFormat="1" applyFont="1" applyBorder="1" applyAlignment="1">
      <alignment horizontal="left" vertical="top" wrapText="1"/>
    </xf>
    <xf numFmtId="0" fontId="19" fillId="4" borderId="1" xfId="0" applyFont="1" applyFill="1" applyBorder="1" applyAlignment="1">
      <alignment horizontal="left" vertical="center" wrapText="1"/>
    </xf>
    <xf numFmtId="0" fontId="36" fillId="3" borderId="1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center" wrapText="1"/>
    </xf>
    <xf numFmtId="0" fontId="16" fillId="0" borderId="0" xfId="0" applyFont="1" applyAlignment="1">
      <alignment horizontal="center" wrapText="1"/>
    </xf>
    <xf numFmtId="0" fontId="9" fillId="0" borderId="0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left" vertical="center" wrapText="1"/>
    </xf>
    <xf numFmtId="0" fontId="15" fillId="4" borderId="1" xfId="0" applyFont="1" applyFill="1" applyBorder="1" applyAlignment="1">
      <alignment vertical="center" wrapText="1"/>
    </xf>
    <xf numFmtId="0" fontId="9" fillId="4" borderId="1" xfId="0" applyFont="1" applyFill="1" applyBorder="1" applyAlignment="1">
      <alignment horizontal="left" vertical="center" wrapText="1" indent="2"/>
    </xf>
    <xf numFmtId="0" fontId="9" fillId="4" borderId="1" xfId="0" applyFont="1" applyFill="1" applyBorder="1" applyAlignment="1">
      <alignment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Border="1" applyAlignment="1">
      <alignment horizontal="left" wrapText="1"/>
    </xf>
    <xf numFmtId="0" fontId="25" fillId="0" borderId="1" xfId="0" applyFont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43" fontId="9" fillId="0" borderId="1" xfId="0" applyNumberFormat="1" applyFont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43" fontId="9" fillId="3" borderId="4" xfId="0" applyNumberFormat="1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43" fontId="19" fillId="0" borderId="1" xfId="0" applyNumberFormat="1" applyFont="1" applyBorder="1" applyAlignment="1">
      <alignment horizontal="center" vertical="center" wrapText="1"/>
    </xf>
    <xf numFmtId="43" fontId="8" fillId="0" borderId="1" xfId="0" applyNumberFormat="1" applyFont="1" applyBorder="1" applyAlignment="1">
      <alignment horizontal="center" vertical="center" wrapText="1"/>
    </xf>
    <xf numFmtId="0" fontId="36" fillId="3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tyles" Target="styles.xml"/><Relationship Id="rId13" Type="http://schemas.openxmlformats.org/officeDocument/2006/relationships/sharedStrings" Target="sharedString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"/>
  <sheetViews>
    <sheetView workbookViewId="0">
      <selection activeCell="C6" sqref="C6"/>
    </sheetView>
  </sheetViews>
  <sheetFormatPr defaultColWidth="9" defaultRowHeight="14" outlineLevelCol="7"/>
  <cols>
    <col min="1" max="1" width="15.6272727272727" customWidth="1"/>
    <col min="5" max="5" width="15.6272727272727" customWidth="1"/>
  </cols>
  <sheetData>
    <row r="1" ht="28.5" customHeight="1" spans="1:8">
      <c r="A1" s="11" t="s">
        <v>0</v>
      </c>
      <c r="B1" s="38"/>
      <c r="C1" s="38"/>
      <c r="D1" s="38"/>
      <c r="E1" s="38"/>
      <c r="F1" s="38"/>
      <c r="G1" s="38"/>
      <c r="H1" s="38"/>
    </row>
    <row r="2" ht="15" customHeight="1" spans="1:8">
      <c r="A2" s="119"/>
      <c r="B2" s="119"/>
      <c r="C2" s="119"/>
      <c r="D2" s="119"/>
      <c r="E2" s="119"/>
      <c r="F2" s="119"/>
      <c r="G2" s="119" t="s">
        <v>1</v>
      </c>
      <c r="H2" s="119"/>
    </row>
    <row r="3" ht="28.9" customHeight="1" spans="1:8">
      <c r="A3" s="85" t="s">
        <v>2</v>
      </c>
      <c r="B3" s="85"/>
      <c r="C3" s="85"/>
      <c r="D3" s="85"/>
      <c r="E3" s="15" t="s">
        <v>3</v>
      </c>
      <c r="F3" s="15"/>
      <c r="G3" s="15"/>
      <c r="H3" s="15"/>
    </row>
    <row r="4" ht="37.5" customHeight="1" spans="1:8">
      <c r="A4" s="85" t="s">
        <v>4</v>
      </c>
      <c r="B4" s="15" t="s">
        <v>5</v>
      </c>
      <c r="C4" s="15" t="s">
        <v>6</v>
      </c>
      <c r="D4" s="15" t="s">
        <v>7</v>
      </c>
      <c r="E4" s="85" t="s">
        <v>4</v>
      </c>
      <c r="F4" s="15" t="s">
        <v>5</v>
      </c>
      <c r="G4" s="120" t="s">
        <v>6</v>
      </c>
      <c r="H4" s="15" t="s">
        <v>7</v>
      </c>
    </row>
    <row r="5" ht="25.5" customHeight="1" spans="1:8">
      <c r="A5" s="15" t="s">
        <v>8</v>
      </c>
      <c r="B5" s="68">
        <f>SUM(C5:D5)</f>
        <v>1000.7686</v>
      </c>
      <c r="C5" s="121">
        <f>SUM(C6:C8)</f>
        <v>422.13</v>
      </c>
      <c r="D5" s="121">
        <f>SUM(D6:D8)</f>
        <v>578.6386</v>
      </c>
      <c r="E5" s="15" t="s">
        <v>9</v>
      </c>
      <c r="F5" s="68">
        <f>SUM(G5:H5)</f>
        <v>1000.7686</v>
      </c>
      <c r="G5" s="121">
        <v>422.13</v>
      </c>
      <c r="H5" s="121">
        <v>578.6386</v>
      </c>
    </row>
    <row r="6" ht="25.5" customHeight="1" spans="1:8">
      <c r="A6" s="15" t="s">
        <v>10</v>
      </c>
      <c r="B6" s="68">
        <f t="shared" ref="B6:B19" si="0">SUM(C6:D6)</f>
        <v>1000.7686</v>
      </c>
      <c r="C6" s="121">
        <v>422.13</v>
      </c>
      <c r="D6" s="121">
        <v>578.6386</v>
      </c>
      <c r="E6" s="15" t="s">
        <v>11</v>
      </c>
      <c r="F6" s="68">
        <f t="shared" ref="F6:F15" si="1">SUM(G6:H6)</f>
        <v>0</v>
      </c>
      <c r="G6" s="121"/>
      <c r="H6" s="121"/>
    </row>
    <row r="7" ht="37.5" customHeight="1" spans="1:8">
      <c r="A7" s="15" t="s">
        <v>12</v>
      </c>
      <c r="B7" s="68">
        <f t="shared" si="0"/>
        <v>0</v>
      </c>
      <c r="C7" s="121"/>
      <c r="D7" s="121"/>
      <c r="E7" s="15" t="s">
        <v>13</v>
      </c>
      <c r="F7" s="68">
        <f t="shared" si="1"/>
        <v>0</v>
      </c>
      <c r="G7" s="121"/>
      <c r="H7" s="121"/>
    </row>
    <row r="8" ht="37.5" customHeight="1" spans="1:8">
      <c r="A8" s="15" t="s">
        <v>14</v>
      </c>
      <c r="B8" s="68">
        <f t="shared" si="0"/>
        <v>0</v>
      </c>
      <c r="C8" s="121"/>
      <c r="D8" s="121"/>
      <c r="E8" s="15" t="s">
        <v>15</v>
      </c>
      <c r="F8" s="68">
        <f t="shared" si="1"/>
        <v>0</v>
      </c>
      <c r="G8" s="121"/>
      <c r="H8" s="121"/>
    </row>
    <row r="9" ht="37.5" customHeight="1" spans="1:8">
      <c r="A9" s="106" t="s">
        <v>16</v>
      </c>
      <c r="B9" s="68">
        <f t="shared" si="0"/>
        <v>0</v>
      </c>
      <c r="C9" s="121"/>
      <c r="D9" s="121"/>
      <c r="E9" s="106"/>
      <c r="F9" s="68">
        <f t="shared" si="1"/>
        <v>0</v>
      </c>
      <c r="G9" s="121"/>
      <c r="H9" s="121"/>
    </row>
    <row r="10" ht="25.5" customHeight="1" spans="1:8">
      <c r="A10" s="106" t="s">
        <v>17</v>
      </c>
      <c r="B10" s="68">
        <f t="shared" si="0"/>
        <v>0</v>
      </c>
      <c r="C10" s="121">
        <f>SUM(C11:C15)</f>
        <v>0</v>
      </c>
      <c r="D10" s="121">
        <f>SUM(D11:D15)</f>
        <v>0</v>
      </c>
      <c r="E10" s="106"/>
      <c r="F10" s="68">
        <f t="shared" si="1"/>
        <v>0</v>
      </c>
      <c r="G10" s="121"/>
      <c r="H10" s="121"/>
    </row>
    <row r="11" ht="27" customHeight="1" spans="1:8">
      <c r="A11" s="15" t="s">
        <v>18</v>
      </c>
      <c r="B11" s="68">
        <f t="shared" si="0"/>
        <v>0</v>
      </c>
      <c r="C11" s="121"/>
      <c r="D11" s="121"/>
      <c r="E11" s="15"/>
      <c r="F11" s="68">
        <f t="shared" si="1"/>
        <v>0</v>
      </c>
      <c r="G11" s="121"/>
      <c r="H11" s="121"/>
    </row>
    <row r="12" ht="25.5" customHeight="1" spans="1:8">
      <c r="A12" s="15" t="s">
        <v>19</v>
      </c>
      <c r="B12" s="68">
        <f t="shared" si="0"/>
        <v>0</v>
      </c>
      <c r="C12" s="121"/>
      <c r="D12" s="121"/>
      <c r="E12" s="15"/>
      <c r="F12" s="68">
        <f t="shared" si="1"/>
        <v>0</v>
      </c>
      <c r="G12" s="121"/>
      <c r="H12" s="121"/>
    </row>
    <row r="13" ht="25.5" customHeight="1" spans="1:8">
      <c r="A13" s="15" t="s">
        <v>20</v>
      </c>
      <c r="B13" s="68">
        <f t="shared" si="0"/>
        <v>0</v>
      </c>
      <c r="C13" s="121"/>
      <c r="D13" s="121"/>
      <c r="E13" s="15"/>
      <c r="F13" s="68">
        <f t="shared" si="1"/>
        <v>0</v>
      </c>
      <c r="G13" s="121"/>
      <c r="H13" s="121"/>
    </row>
    <row r="14" ht="25.5" customHeight="1" spans="1:8">
      <c r="A14" s="15" t="s">
        <v>21</v>
      </c>
      <c r="B14" s="68">
        <f t="shared" si="0"/>
        <v>0</v>
      </c>
      <c r="C14" s="121"/>
      <c r="D14" s="121"/>
      <c r="E14" s="15"/>
      <c r="F14" s="68">
        <f t="shared" si="1"/>
        <v>0</v>
      </c>
      <c r="G14" s="121"/>
      <c r="H14" s="121"/>
    </row>
    <row r="15" ht="19.9" customHeight="1" spans="1:8">
      <c r="A15" s="15" t="s">
        <v>22</v>
      </c>
      <c r="B15" s="68">
        <f t="shared" si="0"/>
        <v>0</v>
      </c>
      <c r="C15" s="122"/>
      <c r="D15" s="122"/>
      <c r="E15" s="15"/>
      <c r="F15" s="68">
        <f t="shared" si="1"/>
        <v>0</v>
      </c>
      <c r="G15" s="122"/>
      <c r="H15" s="122"/>
    </row>
    <row r="16" ht="25.5" customHeight="1" spans="1:8">
      <c r="A16" s="123" t="s">
        <v>23</v>
      </c>
      <c r="B16" s="68">
        <f t="shared" si="0"/>
        <v>1000.7686</v>
      </c>
      <c r="C16" s="68">
        <f>C5+C9+C10</f>
        <v>422.13</v>
      </c>
      <c r="D16" s="68">
        <f>D5+D9+D10</f>
        <v>578.6386</v>
      </c>
      <c r="E16" s="123" t="s">
        <v>24</v>
      </c>
      <c r="F16" s="68">
        <f>SUM(F5:F15)</f>
        <v>1000.7686</v>
      </c>
      <c r="G16" s="68">
        <f>SUM(G5:G15)</f>
        <v>422.13</v>
      </c>
      <c r="H16" s="68">
        <f>SUM(H5:H15)</f>
        <v>578.6386</v>
      </c>
    </row>
    <row r="17" ht="25.5" customHeight="1" spans="1:8">
      <c r="A17" s="15" t="s">
        <v>25</v>
      </c>
      <c r="B17" s="68">
        <f t="shared" si="0"/>
        <v>0</v>
      </c>
      <c r="C17" s="121"/>
      <c r="D17" s="121"/>
      <c r="E17" s="15" t="s">
        <v>26</v>
      </c>
      <c r="F17" s="68">
        <f>SUM(G17:H17)</f>
        <v>0</v>
      </c>
      <c r="G17" s="121"/>
      <c r="H17" s="121"/>
    </row>
    <row r="18" ht="25.5" customHeight="1" spans="1:8">
      <c r="A18" s="15" t="s">
        <v>27</v>
      </c>
      <c r="B18" s="68">
        <f t="shared" si="0"/>
        <v>0</v>
      </c>
      <c r="C18" s="121"/>
      <c r="D18" s="121"/>
      <c r="E18" s="15"/>
      <c r="F18" s="68">
        <f>SUM(G18:H18)</f>
        <v>0</v>
      </c>
      <c r="G18" s="121"/>
      <c r="H18" s="121"/>
    </row>
    <row r="19" ht="33" customHeight="1" spans="1:8">
      <c r="A19" s="123" t="s">
        <v>28</v>
      </c>
      <c r="B19" s="68">
        <f t="shared" si="0"/>
        <v>1000.7686</v>
      </c>
      <c r="C19" s="68">
        <f>SUM(C16:C18)</f>
        <v>422.13</v>
      </c>
      <c r="D19" s="68">
        <f>SUM(D16:D18)</f>
        <v>578.6386</v>
      </c>
      <c r="E19" s="123" t="s">
        <v>29</v>
      </c>
      <c r="F19" s="68">
        <f>SUM(F16:F18)</f>
        <v>1000.7686</v>
      </c>
      <c r="G19" s="68">
        <f>SUM(G16:G18)</f>
        <v>422.13</v>
      </c>
      <c r="H19" s="68">
        <f>SUM(H16:H18)</f>
        <v>578.6386</v>
      </c>
    </row>
  </sheetData>
  <mergeCells count="6">
    <mergeCell ref="A1:H1"/>
    <mergeCell ref="A2:C2"/>
    <mergeCell ref="E2:F2"/>
    <mergeCell ref="G2:H2"/>
    <mergeCell ref="A3:D3"/>
    <mergeCell ref="E3:H3"/>
  </mergeCells>
  <pageMargins left="0.314583333333333" right="0.314583333333333" top="0.75" bottom="0.75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3"/>
  <sheetViews>
    <sheetView topLeftCell="A3" workbookViewId="0">
      <selection activeCell="F11" sqref="F11"/>
    </sheetView>
  </sheetViews>
  <sheetFormatPr defaultColWidth="9" defaultRowHeight="14"/>
  <cols>
    <col min="1" max="1" width="12.6272727272727" customWidth="1"/>
    <col min="2" max="2" width="12.7545454545455" customWidth="1"/>
    <col min="3" max="3" width="12.1272727272727" customWidth="1"/>
    <col min="4" max="4" width="16.5" customWidth="1"/>
    <col min="6" max="8" width="15" customWidth="1"/>
  </cols>
  <sheetData>
    <row r="1" ht="28.5" customHeight="1" spans="1:10">
      <c r="A1" s="11" t="s">
        <v>115</v>
      </c>
      <c r="B1" s="11"/>
      <c r="C1" s="11"/>
      <c r="D1" s="11"/>
      <c r="E1" s="11"/>
      <c r="F1" s="11"/>
      <c r="G1" s="11"/>
      <c r="H1" s="11"/>
      <c r="I1" s="11"/>
    </row>
    <row r="2" spans="1:10">
      <c r="A2" s="11"/>
      <c r="B2" s="11"/>
      <c r="C2" s="11"/>
      <c r="D2" s="11"/>
      <c r="E2" s="11"/>
      <c r="F2" s="11"/>
      <c r="G2" s="11"/>
      <c r="H2" s="11"/>
      <c r="I2" s="11"/>
    </row>
    <row r="3" ht="15" customHeight="1" spans="1:10">
      <c r="A3" s="2"/>
      <c r="B3" s="2"/>
      <c r="C3" s="2"/>
      <c r="D3" s="2"/>
      <c r="E3" s="2"/>
      <c r="F3" s="2"/>
      <c r="G3" s="3" t="s">
        <v>1</v>
      </c>
      <c r="H3" s="3"/>
      <c r="I3" s="3"/>
    </row>
    <row r="4" ht="24" customHeight="1" spans="1:10">
      <c r="A4" s="12" t="s">
        <v>116</v>
      </c>
      <c r="B4" s="13" t="s">
        <v>117</v>
      </c>
      <c r="C4" s="13"/>
      <c r="D4" s="12" t="s">
        <v>118</v>
      </c>
      <c r="E4" s="12" t="s">
        <v>46</v>
      </c>
      <c r="F4" s="13" t="s">
        <v>119</v>
      </c>
      <c r="G4" s="13"/>
      <c r="H4" s="13"/>
      <c r="I4" s="12" t="s">
        <v>105</v>
      </c>
    </row>
    <row r="5" ht="46.15" customHeight="1" spans="1:10">
      <c r="A5" s="14"/>
      <c r="B5" s="13" t="s">
        <v>120</v>
      </c>
      <c r="C5" s="13" t="s">
        <v>121</v>
      </c>
      <c r="D5" s="14"/>
      <c r="E5" s="14"/>
      <c r="F5" s="13" t="s">
        <v>35</v>
      </c>
      <c r="G5" s="13" t="s">
        <v>36</v>
      </c>
      <c r="H5" s="13" t="s">
        <v>37</v>
      </c>
      <c r="I5" s="14"/>
    </row>
    <row r="6" ht="29" customHeight="1" spans="1:10">
      <c r="A6" s="15" t="s">
        <v>122</v>
      </c>
      <c r="B6" s="16" t="s">
        <v>123</v>
      </c>
      <c r="C6" s="16"/>
      <c r="D6" s="15" t="s">
        <v>124</v>
      </c>
      <c r="E6" s="17">
        <f>SUM(F6:H6)</f>
        <v>184</v>
      </c>
      <c r="F6" s="18">
        <v>184</v>
      </c>
      <c r="G6" s="19"/>
      <c r="H6" s="19"/>
      <c r="I6" s="20"/>
    </row>
    <row r="7" ht="29" customHeight="1" spans="1:10">
      <c r="A7" s="15" t="s">
        <v>122</v>
      </c>
      <c r="B7" s="16" t="s">
        <v>125</v>
      </c>
      <c r="C7" s="16"/>
      <c r="D7" s="15" t="s">
        <v>124</v>
      </c>
      <c r="E7" s="17">
        <f>SUM(F7:H7)</f>
        <v>57.9</v>
      </c>
      <c r="F7" s="18">
        <v>57.9</v>
      </c>
      <c r="G7" s="19"/>
      <c r="H7" s="19"/>
      <c r="I7" s="20"/>
    </row>
    <row r="8" ht="29" customHeight="1" spans="1:10">
      <c r="A8" s="15" t="s">
        <v>122</v>
      </c>
      <c r="B8" s="16" t="s">
        <v>126</v>
      </c>
      <c r="C8" s="16"/>
      <c r="D8" s="15" t="s">
        <v>124</v>
      </c>
      <c r="E8" s="17">
        <f>SUM(F8:H8)</f>
        <v>89</v>
      </c>
      <c r="F8" s="18">
        <v>89</v>
      </c>
      <c r="G8" s="19"/>
      <c r="H8" s="19"/>
      <c r="I8" s="20"/>
    </row>
    <row r="9" ht="29" customHeight="1" spans="1:10">
      <c r="A9" s="15" t="s">
        <v>122</v>
      </c>
      <c r="B9" s="21" t="s">
        <v>127</v>
      </c>
      <c r="C9" s="21"/>
      <c r="D9" s="15" t="s">
        <v>124</v>
      </c>
      <c r="E9" s="17">
        <f t="shared" ref="E9:E20" si="0">SUM(F9:H9)</f>
        <v>67.4506</v>
      </c>
      <c r="F9" s="18">
        <v>67.4506</v>
      </c>
      <c r="G9" s="19"/>
      <c r="H9" s="19"/>
      <c r="I9" s="20"/>
      <c r="J9" s="22"/>
    </row>
    <row r="10" ht="29" customHeight="1" spans="1:10">
      <c r="A10" s="15" t="s">
        <v>122</v>
      </c>
      <c r="B10" s="21" t="s">
        <v>128</v>
      </c>
      <c r="C10" s="21"/>
      <c r="D10" s="15" t="s">
        <v>124</v>
      </c>
      <c r="E10" s="17">
        <f t="shared" si="0"/>
        <v>506.8121</v>
      </c>
      <c r="F10" s="18">
        <v>506.8121</v>
      </c>
      <c r="G10" s="19"/>
      <c r="H10" s="19"/>
      <c r="I10" s="20"/>
    </row>
    <row r="11" ht="29" customHeight="1" spans="1:10">
      <c r="A11" s="15" t="s">
        <v>122</v>
      </c>
      <c r="B11" s="21" t="s">
        <v>129</v>
      </c>
      <c r="C11" s="21"/>
      <c r="D11" s="15" t="s">
        <v>124</v>
      </c>
      <c r="E11" s="17">
        <f t="shared" si="0"/>
        <v>4.3759</v>
      </c>
      <c r="F11" s="18">
        <v>4.3759</v>
      </c>
      <c r="G11" s="19"/>
      <c r="H11" s="19"/>
      <c r="I11" s="23"/>
    </row>
    <row r="12" ht="22.5" customHeight="1" spans="1:10">
      <c r="A12" s="19"/>
      <c r="B12" s="19"/>
      <c r="C12" s="19"/>
      <c r="D12" s="19"/>
      <c r="E12" s="17">
        <f t="shared" si="0"/>
        <v>0</v>
      </c>
      <c r="F12" s="19"/>
      <c r="G12" s="19"/>
      <c r="H12" s="19"/>
      <c r="I12" s="23"/>
    </row>
    <row r="13" ht="22.5" customHeight="1" spans="1:10">
      <c r="A13" s="19"/>
      <c r="B13" s="19"/>
      <c r="C13" s="19"/>
      <c r="D13" s="19"/>
      <c r="E13" s="17">
        <f t="shared" si="0"/>
        <v>0</v>
      </c>
      <c r="F13" s="19"/>
      <c r="G13" s="19"/>
      <c r="H13" s="19"/>
      <c r="I13" s="23"/>
    </row>
    <row r="14" ht="22.5" customHeight="1" spans="1:10">
      <c r="A14" s="19"/>
      <c r="B14" s="19"/>
      <c r="C14" s="19"/>
      <c r="D14" s="19"/>
      <c r="E14" s="17">
        <f t="shared" si="0"/>
        <v>0</v>
      </c>
      <c r="F14" s="19"/>
      <c r="G14" s="19"/>
      <c r="H14" s="19"/>
      <c r="I14" s="23"/>
    </row>
    <row r="15" ht="22.5" customHeight="1" spans="1:10">
      <c r="A15" s="19"/>
      <c r="B15" s="19"/>
      <c r="C15" s="19"/>
      <c r="D15" s="19"/>
      <c r="E15" s="17">
        <f t="shared" si="0"/>
        <v>0</v>
      </c>
      <c r="F15" s="19"/>
      <c r="G15" s="19"/>
      <c r="H15" s="19"/>
      <c r="I15" s="23"/>
    </row>
    <row r="16" ht="22.5" customHeight="1" spans="1:10">
      <c r="A16" s="19"/>
      <c r="B16" s="19"/>
      <c r="C16" s="19"/>
      <c r="D16" s="19"/>
      <c r="E16" s="17">
        <f t="shared" si="0"/>
        <v>0</v>
      </c>
      <c r="F16" s="19"/>
      <c r="G16" s="19"/>
      <c r="H16" s="19"/>
      <c r="I16" s="23"/>
    </row>
    <row r="17" ht="22.5" customHeight="1" spans="1:9">
      <c r="A17" s="19"/>
      <c r="B17" s="19"/>
      <c r="C17" s="19"/>
      <c r="D17" s="19"/>
      <c r="E17" s="17">
        <f t="shared" si="0"/>
        <v>0</v>
      </c>
      <c r="F17" s="19"/>
      <c r="G17" s="19"/>
      <c r="H17" s="19"/>
      <c r="I17" s="23"/>
    </row>
    <row r="18" ht="22.5" customHeight="1" spans="1:9">
      <c r="A18" s="19"/>
      <c r="B18" s="19"/>
      <c r="C18" s="19"/>
      <c r="D18" s="19"/>
      <c r="E18" s="17">
        <f t="shared" si="0"/>
        <v>0</v>
      </c>
      <c r="F18" s="19"/>
      <c r="G18" s="19"/>
      <c r="H18" s="19"/>
      <c r="I18" s="23"/>
    </row>
    <row r="19" ht="22.5" customHeight="1" spans="1:9">
      <c r="A19" s="19"/>
      <c r="B19" s="19"/>
      <c r="C19" s="19"/>
      <c r="D19" s="19"/>
      <c r="E19" s="17">
        <f t="shared" si="0"/>
        <v>0</v>
      </c>
      <c r="F19" s="19"/>
      <c r="G19" s="19"/>
      <c r="H19" s="19"/>
      <c r="I19" s="23"/>
    </row>
    <row r="20" ht="22.5" customHeight="1" spans="1:9">
      <c r="A20" s="19"/>
      <c r="B20" s="19"/>
      <c r="C20" s="19"/>
      <c r="D20" s="19"/>
      <c r="E20" s="17">
        <f t="shared" si="0"/>
        <v>0</v>
      </c>
      <c r="F20" s="19"/>
      <c r="G20" s="19"/>
      <c r="H20" s="19"/>
      <c r="I20" s="23"/>
    </row>
    <row r="21" ht="22.5" customHeight="1" spans="1:9">
      <c r="A21" s="24"/>
      <c r="B21" s="25"/>
      <c r="C21" s="26"/>
      <c r="D21" s="24" t="s">
        <v>46</v>
      </c>
      <c r="E21" s="17">
        <f>SUM(E6:E20)</f>
        <v>909.5386</v>
      </c>
      <c r="F21" s="17">
        <f>SUM(F6:F20)</f>
        <v>909.5386</v>
      </c>
      <c r="G21" s="17">
        <f>SUM(G6:G20)</f>
        <v>0</v>
      </c>
      <c r="H21" s="17">
        <f>SUM(H6:H20)</f>
        <v>0</v>
      </c>
      <c r="I21" s="27"/>
    </row>
    <row r="22" ht="25.5" spans="1:9">
      <c r="A22" s="10" t="s">
        <v>130</v>
      </c>
      <c r="B22" s="10"/>
      <c r="C22" s="10"/>
      <c r="D22" s="10"/>
      <c r="E22" s="10"/>
      <c r="F22" s="10"/>
      <c r="G22" s="10"/>
      <c r="H22" s="10"/>
      <c r="I22" s="10"/>
    </row>
    <row r="23" ht="21" customHeight="1" spans="1:9">
      <c r="A23" s="28" t="s">
        <v>131</v>
      </c>
      <c r="B23" s="28"/>
      <c r="C23" s="28"/>
      <c r="D23" s="28"/>
      <c r="E23" s="28"/>
      <c r="F23" s="28"/>
      <c r="G23" s="28"/>
      <c r="H23" s="28"/>
      <c r="I23" s="28"/>
    </row>
  </sheetData>
  <mergeCells count="10">
    <mergeCell ref="G3:I3"/>
    <mergeCell ref="B4:C4"/>
    <mergeCell ref="F4:H4"/>
    <mergeCell ref="A22:I22"/>
    <mergeCell ref="A23:I23"/>
    <mergeCell ref="A4:A5"/>
    <mergeCell ref="D4:D5"/>
    <mergeCell ref="E4:E5"/>
    <mergeCell ref="I4:I5"/>
    <mergeCell ref="A1:I2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"/>
  <sheetViews>
    <sheetView workbookViewId="0">
      <selection activeCell="H8" sqref="H8"/>
    </sheetView>
  </sheetViews>
  <sheetFormatPr defaultColWidth="9" defaultRowHeight="14"/>
  <cols>
    <col min="1" max="1" width="18.6272727272727" customWidth="1"/>
    <col min="2" max="2" width="13.7545454545455" customWidth="1"/>
    <col min="3" max="3" width="20.2545454545455" customWidth="1"/>
    <col min="4" max="5" width="17.7545454545455" customWidth="1"/>
  </cols>
  <sheetData>
    <row r="1" ht="30" customHeight="1" spans="1:9">
      <c r="A1" s="1" t="s">
        <v>132</v>
      </c>
      <c r="B1" s="1"/>
      <c r="C1" s="1"/>
      <c r="D1" s="1"/>
      <c r="E1" s="1"/>
    </row>
    <row r="2" ht="15" customHeight="1" spans="1:9">
      <c r="A2" s="2"/>
      <c r="B2" s="2"/>
      <c r="C2" s="2"/>
      <c r="D2" s="2"/>
      <c r="E2" s="3" t="s">
        <v>1</v>
      </c>
      <c r="F2" s="2"/>
      <c r="G2" s="3"/>
      <c r="H2" s="3"/>
      <c r="I2" s="3"/>
    </row>
    <row r="3" ht="30" customHeight="1" spans="1:9">
      <c r="A3" s="4" t="s">
        <v>117</v>
      </c>
      <c r="B3" s="4"/>
      <c r="C3" s="4"/>
      <c r="D3" s="4"/>
      <c r="E3" s="4"/>
    </row>
    <row r="4" ht="30" customHeight="1" spans="1:9">
      <c r="A4" s="4" t="s">
        <v>133</v>
      </c>
      <c r="B4" s="4"/>
      <c r="C4" s="4"/>
      <c r="D4" s="5" t="s">
        <v>120</v>
      </c>
      <c r="E4" s="5"/>
    </row>
    <row r="5" ht="30" customHeight="1" spans="1:9">
      <c r="A5" s="4" t="s">
        <v>134</v>
      </c>
      <c r="B5" s="4" t="s">
        <v>135</v>
      </c>
      <c r="C5" s="4"/>
      <c r="D5" s="4"/>
      <c r="E5" s="4"/>
    </row>
    <row r="6" ht="30" customHeight="1" spans="1:9">
      <c r="A6" s="4"/>
      <c r="B6" s="4" t="s">
        <v>136</v>
      </c>
      <c r="C6" s="4"/>
      <c r="D6" s="6"/>
      <c r="E6" s="6"/>
    </row>
    <row r="7" ht="30" customHeight="1" spans="1:9">
      <c r="A7" s="4"/>
      <c r="B7" s="4" t="s">
        <v>137</v>
      </c>
      <c r="C7" s="4"/>
      <c r="D7" s="6"/>
      <c r="E7" s="6"/>
    </row>
    <row r="8" ht="30" customHeight="1" spans="1:9">
      <c r="A8" s="7" t="s">
        <v>138</v>
      </c>
      <c r="B8" s="4" t="s">
        <v>139</v>
      </c>
      <c r="C8" s="4"/>
      <c r="D8" s="4"/>
      <c r="E8" s="4"/>
    </row>
    <row r="9" ht="30" customHeight="1" spans="1:9">
      <c r="A9" s="8"/>
      <c r="B9" s="4"/>
      <c r="C9" s="4"/>
      <c r="D9" s="4"/>
      <c r="E9" s="4"/>
    </row>
    <row r="10" ht="30" customHeight="1" spans="1:9">
      <c r="A10" s="4" t="s">
        <v>140</v>
      </c>
      <c r="B10" s="4" t="s">
        <v>141</v>
      </c>
      <c r="C10" s="4" t="s">
        <v>142</v>
      </c>
      <c r="D10" s="4" t="s">
        <v>143</v>
      </c>
      <c r="E10" s="4" t="s">
        <v>144</v>
      </c>
    </row>
    <row r="11" ht="30" customHeight="1" spans="1:9">
      <c r="A11" s="4"/>
      <c r="B11" s="4" t="s">
        <v>145</v>
      </c>
      <c r="C11" s="4" t="s">
        <v>146</v>
      </c>
      <c r="D11" s="4"/>
      <c r="E11" s="4"/>
    </row>
    <row r="12" ht="30" customHeight="1" spans="1:9">
      <c r="A12" s="4"/>
      <c r="B12" s="4"/>
      <c r="C12" s="4" t="s">
        <v>147</v>
      </c>
      <c r="D12" s="4"/>
      <c r="E12" s="4"/>
    </row>
    <row r="13" ht="30" customHeight="1" spans="1:9">
      <c r="A13" s="4"/>
      <c r="B13" s="4"/>
      <c r="C13" s="4" t="s">
        <v>148</v>
      </c>
      <c r="D13" s="4"/>
      <c r="E13" s="4"/>
    </row>
    <row r="14" ht="30" customHeight="1" spans="1:9">
      <c r="A14" s="4"/>
      <c r="B14" s="4"/>
      <c r="C14" s="4" t="s">
        <v>149</v>
      </c>
      <c r="D14" s="4"/>
      <c r="E14" s="4"/>
    </row>
    <row r="15" ht="30" customHeight="1" spans="1:9">
      <c r="A15" s="4"/>
      <c r="B15" s="4" t="s">
        <v>150</v>
      </c>
      <c r="C15" s="4" t="s">
        <v>151</v>
      </c>
      <c r="D15" s="4"/>
      <c r="E15" s="4"/>
    </row>
    <row r="16" ht="30" customHeight="1" spans="1:9">
      <c r="A16" s="4"/>
      <c r="B16" s="4"/>
      <c r="C16" s="4" t="s">
        <v>152</v>
      </c>
      <c r="D16" s="4"/>
      <c r="E16" s="4"/>
    </row>
    <row r="17" ht="30" customHeight="1" spans="1:5">
      <c r="A17" s="4"/>
      <c r="B17" s="4"/>
      <c r="C17" s="4" t="s">
        <v>153</v>
      </c>
      <c r="D17" s="4"/>
      <c r="E17" s="4"/>
    </row>
    <row r="18" ht="30" customHeight="1" spans="1:5">
      <c r="A18" s="4"/>
      <c r="B18" s="4"/>
      <c r="C18" s="4" t="s">
        <v>154</v>
      </c>
      <c r="D18" s="4"/>
      <c r="E18" s="4"/>
    </row>
    <row r="19" ht="30" customHeight="1" spans="1:5">
      <c r="A19" s="4"/>
      <c r="B19" s="4"/>
      <c r="C19" s="4" t="s">
        <v>155</v>
      </c>
      <c r="D19" s="4"/>
      <c r="E19" s="9"/>
    </row>
    <row r="20" ht="25.5" spans="1:5">
      <c r="A20" s="10" t="s">
        <v>156</v>
      </c>
      <c r="B20" s="10"/>
      <c r="C20" s="10"/>
      <c r="D20" s="10"/>
      <c r="E20" s="10"/>
    </row>
  </sheetData>
  <mergeCells count="19">
    <mergeCell ref="A1:E1"/>
    <mergeCell ref="G2:I2"/>
    <mergeCell ref="A3:C3"/>
    <mergeCell ref="D3:E3"/>
    <mergeCell ref="A4:C4"/>
    <mergeCell ref="D4:E4"/>
    <mergeCell ref="B5:C5"/>
    <mergeCell ref="D5:E5"/>
    <mergeCell ref="B6:C6"/>
    <mergeCell ref="D6:E6"/>
    <mergeCell ref="B7:C7"/>
    <mergeCell ref="D7:E7"/>
    <mergeCell ref="A20:E20"/>
    <mergeCell ref="A5:A7"/>
    <mergeCell ref="A8:A9"/>
    <mergeCell ref="A10:A19"/>
    <mergeCell ref="B11:B14"/>
    <mergeCell ref="B15:B19"/>
    <mergeCell ref="B8:E9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0"/>
  <sheetViews>
    <sheetView workbookViewId="0">
      <selection activeCell="F7" sqref="F7"/>
    </sheetView>
  </sheetViews>
  <sheetFormatPr defaultColWidth="9" defaultRowHeight="14"/>
  <cols>
    <col min="1" max="1" width="19.1272727272727" customWidth="1"/>
  </cols>
  <sheetData>
    <row r="1" ht="27.5" spans="1:19">
      <c r="A1" s="11" t="s">
        <v>30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</row>
    <row r="2" ht="15" customHeight="1" spans="1:19">
      <c r="A2" s="93"/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103"/>
      <c r="N2" s="93"/>
      <c r="O2" s="104"/>
      <c r="P2" s="30" t="s">
        <v>1</v>
      </c>
      <c r="Q2" s="30"/>
      <c r="R2" s="30"/>
      <c r="S2" s="30"/>
    </row>
    <row r="3" ht="15" customHeight="1" spans="1:19">
      <c r="A3" s="31" t="s">
        <v>31</v>
      </c>
      <c r="B3" s="31" t="s">
        <v>32</v>
      </c>
      <c r="C3" s="31" t="s">
        <v>33</v>
      </c>
      <c r="D3" s="31"/>
      <c r="E3" s="31"/>
      <c r="F3" s="31"/>
      <c r="G3" s="31"/>
      <c r="H3" s="31"/>
      <c r="I3" s="31"/>
      <c r="J3" s="31"/>
      <c r="K3" s="31"/>
      <c r="L3" s="31"/>
      <c r="M3" s="105" t="s">
        <v>34</v>
      </c>
      <c r="N3" s="105"/>
      <c r="O3" s="105"/>
      <c r="P3" s="105"/>
      <c r="Q3" s="105"/>
      <c r="R3" s="105"/>
      <c r="S3" s="105"/>
    </row>
    <row r="4" ht="15" customHeight="1" spans="1:19">
      <c r="A4" s="31"/>
      <c r="B4" s="31"/>
      <c r="C4" s="106" t="s">
        <v>5</v>
      </c>
      <c r="D4" s="107" t="s">
        <v>35</v>
      </c>
      <c r="E4" s="107" t="s">
        <v>36</v>
      </c>
      <c r="F4" s="107" t="s">
        <v>37</v>
      </c>
      <c r="G4" s="107" t="s">
        <v>38</v>
      </c>
      <c r="H4" s="106" t="s">
        <v>18</v>
      </c>
      <c r="I4" s="108" t="s">
        <v>19</v>
      </c>
      <c r="J4" s="107" t="s">
        <v>20</v>
      </c>
      <c r="K4" s="107" t="s">
        <v>21</v>
      </c>
      <c r="L4" s="108" t="s">
        <v>22</v>
      </c>
      <c r="M4" s="108" t="s">
        <v>5</v>
      </c>
      <c r="N4" s="106" t="s">
        <v>39</v>
      </c>
      <c r="O4" s="106" t="s">
        <v>40</v>
      </c>
      <c r="P4" s="106" t="s">
        <v>41</v>
      </c>
      <c r="Q4" s="106" t="s">
        <v>42</v>
      </c>
      <c r="R4" s="106" t="s">
        <v>43</v>
      </c>
      <c r="S4" s="109" t="s">
        <v>44</v>
      </c>
    </row>
    <row r="5" ht="15" customHeight="1" spans="1:19">
      <c r="A5" s="31"/>
      <c r="B5" s="31"/>
      <c r="C5" s="106"/>
      <c r="D5" s="110"/>
      <c r="E5" s="110"/>
      <c r="F5" s="110"/>
      <c r="G5" s="110"/>
      <c r="H5" s="106"/>
      <c r="I5" s="111"/>
      <c r="J5" s="110"/>
      <c r="K5" s="110"/>
      <c r="L5" s="111"/>
      <c r="M5" s="111"/>
      <c r="N5" s="106"/>
      <c r="O5" s="106"/>
      <c r="P5" s="106"/>
      <c r="Q5" s="106"/>
      <c r="R5" s="106"/>
      <c r="S5" s="112"/>
    </row>
    <row r="6" ht="15" customHeight="1" spans="1:19">
      <c r="A6" s="31"/>
      <c r="B6" s="31"/>
      <c r="C6" s="106"/>
      <c r="D6" s="113"/>
      <c r="E6" s="113"/>
      <c r="F6" s="113"/>
      <c r="G6" s="113"/>
      <c r="H6" s="106"/>
      <c r="I6" s="114"/>
      <c r="J6" s="113"/>
      <c r="K6" s="113"/>
      <c r="L6" s="114"/>
      <c r="M6" s="114"/>
      <c r="N6" s="106"/>
      <c r="O6" s="106"/>
      <c r="P6" s="106"/>
      <c r="Q6" s="106"/>
      <c r="R6" s="106"/>
      <c r="S6" s="115"/>
    </row>
    <row r="7" ht="31" customHeight="1" spans="1:19">
      <c r="A7" s="57" t="s">
        <v>45</v>
      </c>
      <c r="B7" s="17">
        <f>C7+M7</f>
        <v>1000.7686</v>
      </c>
      <c r="C7" s="17">
        <f>SUM(D7:L7)</f>
        <v>422.13</v>
      </c>
      <c r="D7" s="116">
        <v>422.13</v>
      </c>
      <c r="E7" s="116"/>
      <c r="F7" s="116"/>
      <c r="G7" s="116"/>
      <c r="H7" s="116"/>
      <c r="I7" s="116"/>
      <c r="J7" s="116"/>
      <c r="K7" s="116"/>
      <c r="L7" s="116"/>
      <c r="M7" s="17">
        <f>SUM(N7:S7)</f>
        <v>578.6386</v>
      </c>
      <c r="N7" s="116">
        <v>578.6386</v>
      </c>
      <c r="O7" s="116"/>
      <c r="P7" s="116"/>
      <c r="Q7" s="116"/>
      <c r="R7" s="116"/>
      <c r="S7" s="116"/>
    </row>
    <row r="8" ht="15" customHeight="1" spans="1:19">
      <c r="A8" s="35"/>
      <c r="B8" s="17">
        <f t="shared" ref="B8:B20" si="0">C8+M8</f>
        <v>0</v>
      </c>
      <c r="C8" s="17">
        <f t="shared" ref="C8:C20" si="1">SUM(D8:L8)</f>
        <v>0</v>
      </c>
      <c r="D8" s="36"/>
      <c r="E8" s="36"/>
      <c r="F8" s="36"/>
      <c r="G8" s="36"/>
      <c r="H8" s="36"/>
      <c r="I8" s="36"/>
      <c r="J8" s="36"/>
      <c r="K8" s="36"/>
      <c r="L8" s="36"/>
      <c r="M8" s="17">
        <f t="shared" ref="M8:M20" si="2">SUM(N8:S8)</f>
        <v>0</v>
      </c>
      <c r="N8" s="36"/>
      <c r="O8" s="36"/>
      <c r="P8" s="36"/>
      <c r="Q8" s="36"/>
      <c r="R8" s="36"/>
      <c r="S8" s="36"/>
    </row>
    <row r="9" ht="15" customHeight="1" spans="1:19">
      <c r="A9" s="35"/>
      <c r="B9" s="17">
        <f t="shared" si="0"/>
        <v>0</v>
      </c>
      <c r="C9" s="17">
        <f t="shared" si="1"/>
        <v>0</v>
      </c>
      <c r="D9" s="36"/>
      <c r="E9" s="36"/>
      <c r="F9" s="36"/>
      <c r="G9" s="36"/>
      <c r="H9" s="36"/>
      <c r="I9" s="36"/>
      <c r="J9" s="36"/>
      <c r="K9" s="36"/>
      <c r="L9" s="36"/>
      <c r="M9" s="17">
        <f t="shared" si="2"/>
        <v>0</v>
      </c>
      <c r="N9" s="36"/>
      <c r="O9" s="36"/>
      <c r="P9" s="36"/>
      <c r="Q9" s="36"/>
      <c r="R9" s="36"/>
      <c r="S9" s="36"/>
    </row>
    <row r="10" ht="15" customHeight="1" spans="1:19">
      <c r="A10" s="35"/>
      <c r="B10" s="17">
        <f t="shared" si="0"/>
        <v>0</v>
      </c>
      <c r="C10" s="17">
        <f t="shared" si="1"/>
        <v>0</v>
      </c>
      <c r="D10" s="36"/>
      <c r="E10" s="36"/>
      <c r="F10" s="36"/>
      <c r="G10" s="36"/>
      <c r="H10" s="36"/>
      <c r="I10" s="36"/>
      <c r="J10" s="36"/>
      <c r="K10" s="36"/>
      <c r="L10" s="36"/>
      <c r="M10" s="17">
        <f t="shared" si="2"/>
        <v>0</v>
      </c>
      <c r="N10" s="36"/>
      <c r="O10" s="36"/>
      <c r="P10" s="36"/>
      <c r="Q10" s="36"/>
      <c r="R10" s="36"/>
      <c r="S10" s="36"/>
    </row>
    <row r="11" ht="15" customHeight="1" spans="1:19">
      <c r="A11" s="35"/>
      <c r="B11" s="17">
        <f t="shared" si="0"/>
        <v>0</v>
      </c>
      <c r="C11" s="17">
        <f t="shared" si="1"/>
        <v>0</v>
      </c>
      <c r="D11" s="36"/>
      <c r="E11" s="36"/>
      <c r="F11" s="36"/>
      <c r="G11" s="36"/>
      <c r="H11" s="36"/>
      <c r="I11" s="36"/>
      <c r="J11" s="36"/>
      <c r="K11" s="36"/>
      <c r="L11" s="36"/>
      <c r="M11" s="17">
        <f t="shared" si="2"/>
        <v>0</v>
      </c>
      <c r="N11" s="36"/>
      <c r="O11" s="36"/>
      <c r="P11" s="36"/>
      <c r="Q11" s="36"/>
      <c r="R11" s="36"/>
      <c r="S11" s="36"/>
    </row>
    <row r="12" ht="15" customHeight="1" spans="1:19">
      <c r="A12" s="35"/>
      <c r="B12" s="17">
        <f t="shared" si="0"/>
        <v>0</v>
      </c>
      <c r="C12" s="17">
        <f t="shared" si="1"/>
        <v>0</v>
      </c>
      <c r="D12" s="36"/>
      <c r="E12" s="36"/>
      <c r="F12" s="36"/>
      <c r="G12" s="36"/>
      <c r="H12" s="36"/>
      <c r="I12" s="36"/>
      <c r="J12" s="36"/>
      <c r="K12" s="36"/>
      <c r="L12" s="36"/>
      <c r="M12" s="17">
        <f t="shared" si="2"/>
        <v>0</v>
      </c>
      <c r="N12" s="36"/>
      <c r="O12" s="36"/>
      <c r="P12" s="36"/>
      <c r="Q12" s="36"/>
      <c r="R12" s="36"/>
      <c r="S12" s="36"/>
    </row>
    <row r="13" ht="15" customHeight="1" spans="1:19">
      <c r="A13" s="33"/>
      <c r="B13" s="17">
        <f t="shared" si="0"/>
        <v>0</v>
      </c>
      <c r="C13" s="17">
        <f t="shared" si="1"/>
        <v>0</v>
      </c>
      <c r="D13" s="36"/>
      <c r="E13" s="36"/>
      <c r="F13" s="36"/>
      <c r="G13" s="36"/>
      <c r="H13" s="36"/>
      <c r="I13" s="36"/>
      <c r="J13" s="36"/>
      <c r="K13" s="36"/>
      <c r="L13" s="36"/>
      <c r="M13" s="17">
        <f t="shared" si="2"/>
        <v>0</v>
      </c>
      <c r="N13" s="36"/>
      <c r="O13" s="36"/>
      <c r="P13" s="36"/>
      <c r="Q13" s="36"/>
      <c r="R13" s="36"/>
      <c r="S13" s="36"/>
    </row>
    <row r="14" ht="15" customHeight="1" spans="1:19">
      <c r="A14" s="35"/>
      <c r="B14" s="17">
        <f t="shared" si="0"/>
        <v>0</v>
      </c>
      <c r="C14" s="17">
        <f t="shared" si="1"/>
        <v>0</v>
      </c>
      <c r="D14" s="36"/>
      <c r="E14" s="36"/>
      <c r="F14" s="36"/>
      <c r="G14" s="36"/>
      <c r="H14" s="36"/>
      <c r="I14" s="36"/>
      <c r="J14" s="36"/>
      <c r="K14" s="36"/>
      <c r="L14" s="36"/>
      <c r="M14" s="17">
        <f t="shared" si="2"/>
        <v>0</v>
      </c>
      <c r="N14" s="36"/>
      <c r="O14" s="36"/>
      <c r="P14" s="36"/>
      <c r="Q14" s="36"/>
      <c r="R14" s="36"/>
      <c r="S14" s="36"/>
    </row>
    <row r="15" ht="15" customHeight="1" spans="1:19">
      <c r="A15" s="35"/>
      <c r="B15" s="17">
        <f t="shared" si="0"/>
        <v>0</v>
      </c>
      <c r="C15" s="17">
        <f t="shared" si="1"/>
        <v>0</v>
      </c>
      <c r="D15" s="36"/>
      <c r="E15" s="36"/>
      <c r="F15" s="36"/>
      <c r="G15" s="36"/>
      <c r="H15" s="36"/>
      <c r="I15" s="36"/>
      <c r="J15" s="36"/>
      <c r="K15" s="36"/>
      <c r="L15" s="36"/>
      <c r="M15" s="17">
        <f t="shared" si="2"/>
        <v>0</v>
      </c>
      <c r="N15" s="36"/>
      <c r="O15" s="36"/>
      <c r="P15" s="36"/>
      <c r="Q15" s="36"/>
      <c r="R15" s="36"/>
      <c r="S15" s="36"/>
    </row>
    <row r="16" ht="15" customHeight="1" spans="1:19">
      <c r="A16" s="35"/>
      <c r="B16" s="17">
        <f t="shared" si="0"/>
        <v>0</v>
      </c>
      <c r="C16" s="17">
        <f t="shared" si="1"/>
        <v>0</v>
      </c>
      <c r="D16" s="36"/>
      <c r="E16" s="36"/>
      <c r="F16" s="36"/>
      <c r="G16" s="36"/>
      <c r="H16" s="36"/>
      <c r="I16" s="36"/>
      <c r="J16" s="36"/>
      <c r="K16" s="36"/>
      <c r="L16" s="36"/>
      <c r="M16" s="17">
        <f t="shared" si="2"/>
        <v>0</v>
      </c>
      <c r="N16" s="36"/>
      <c r="O16" s="36"/>
      <c r="P16" s="36"/>
      <c r="Q16" s="36"/>
      <c r="R16" s="36"/>
      <c r="S16" s="36"/>
    </row>
    <row r="17" ht="15" customHeight="1" spans="1:19">
      <c r="A17" s="35"/>
      <c r="B17" s="17">
        <f t="shared" si="0"/>
        <v>0</v>
      </c>
      <c r="C17" s="17">
        <f t="shared" si="1"/>
        <v>0</v>
      </c>
      <c r="D17" s="36"/>
      <c r="E17" s="36"/>
      <c r="F17" s="36"/>
      <c r="G17" s="36"/>
      <c r="H17" s="36"/>
      <c r="I17" s="36"/>
      <c r="J17" s="36"/>
      <c r="K17" s="36"/>
      <c r="L17" s="36"/>
      <c r="M17" s="17">
        <f t="shared" si="2"/>
        <v>0</v>
      </c>
      <c r="N17" s="36"/>
      <c r="O17" s="36"/>
      <c r="P17" s="36"/>
      <c r="Q17" s="36"/>
      <c r="R17" s="36"/>
      <c r="S17" s="36"/>
    </row>
    <row r="18" ht="15" customHeight="1" spans="1:19">
      <c r="A18" s="35"/>
      <c r="B18" s="17">
        <f t="shared" si="0"/>
        <v>0</v>
      </c>
      <c r="C18" s="17">
        <f t="shared" si="1"/>
        <v>0</v>
      </c>
      <c r="D18" s="36"/>
      <c r="E18" s="36"/>
      <c r="F18" s="36"/>
      <c r="G18" s="36"/>
      <c r="H18" s="36"/>
      <c r="I18" s="36"/>
      <c r="J18" s="36"/>
      <c r="K18" s="36"/>
      <c r="L18" s="36"/>
      <c r="M18" s="17">
        <f t="shared" si="2"/>
        <v>0</v>
      </c>
      <c r="N18" s="36"/>
      <c r="O18" s="36"/>
      <c r="P18" s="36"/>
      <c r="Q18" s="36"/>
      <c r="R18" s="36"/>
      <c r="S18" s="36"/>
    </row>
    <row r="19" ht="15" customHeight="1" spans="1:19">
      <c r="A19" s="35"/>
      <c r="B19" s="17">
        <f t="shared" si="0"/>
        <v>0</v>
      </c>
      <c r="C19" s="17">
        <f t="shared" si="1"/>
        <v>0</v>
      </c>
      <c r="D19" s="36"/>
      <c r="E19" s="36"/>
      <c r="F19" s="36"/>
      <c r="G19" s="36"/>
      <c r="H19" s="36"/>
      <c r="I19" s="36"/>
      <c r="J19" s="36"/>
      <c r="K19" s="36"/>
      <c r="L19" s="36"/>
      <c r="M19" s="17">
        <f t="shared" si="2"/>
        <v>0</v>
      </c>
      <c r="N19" s="36"/>
      <c r="O19" s="36"/>
      <c r="P19" s="36"/>
      <c r="Q19" s="36"/>
      <c r="R19" s="36"/>
      <c r="S19" s="36"/>
    </row>
    <row r="20" ht="15" customHeight="1" spans="1:19">
      <c r="A20" s="117" t="s">
        <v>46</v>
      </c>
      <c r="B20" s="17">
        <f t="shared" si="0"/>
        <v>1000.7686</v>
      </c>
      <c r="C20" s="17">
        <f t="shared" si="1"/>
        <v>422.13</v>
      </c>
      <c r="D20" s="17">
        <f>SUM(D7:D19)</f>
        <v>422.13</v>
      </c>
      <c r="E20" s="17">
        <f t="shared" ref="E20:L20" si="3">SUM(E7:E19)</f>
        <v>0</v>
      </c>
      <c r="F20" s="17">
        <f t="shared" si="3"/>
        <v>0</v>
      </c>
      <c r="G20" s="17">
        <f t="shared" si="3"/>
        <v>0</v>
      </c>
      <c r="H20" s="17">
        <f t="shared" si="3"/>
        <v>0</v>
      </c>
      <c r="I20" s="17">
        <f t="shared" si="3"/>
        <v>0</v>
      </c>
      <c r="J20" s="17">
        <f t="shared" si="3"/>
        <v>0</v>
      </c>
      <c r="K20" s="17">
        <f t="shared" si="3"/>
        <v>0</v>
      </c>
      <c r="L20" s="17">
        <f t="shared" si="3"/>
        <v>0</v>
      </c>
      <c r="M20" s="17">
        <f t="shared" si="2"/>
        <v>578.6386</v>
      </c>
      <c r="N20" s="118">
        <f t="shared" ref="N20:S20" si="4">SUM(N7:N19)</f>
        <v>578.6386</v>
      </c>
      <c r="O20" s="118">
        <f t="shared" si="4"/>
        <v>0</v>
      </c>
      <c r="P20" s="118">
        <f t="shared" si="4"/>
        <v>0</v>
      </c>
      <c r="Q20" s="118">
        <f t="shared" si="4"/>
        <v>0</v>
      </c>
      <c r="R20" s="118">
        <f t="shared" si="4"/>
        <v>0</v>
      </c>
      <c r="S20" s="118">
        <f t="shared" si="4"/>
        <v>0</v>
      </c>
    </row>
  </sheetData>
  <mergeCells count="25">
    <mergeCell ref="A1:S1"/>
    <mergeCell ref="B2:I2"/>
    <mergeCell ref="J2:L2"/>
    <mergeCell ref="P2:S2"/>
    <mergeCell ref="C3:L3"/>
    <mergeCell ref="M3:S3"/>
    <mergeCell ref="A3:A6"/>
    <mergeCell ref="B3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9"/>
  <sheetViews>
    <sheetView workbookViewId="0">
      <selection activeCell="K8" sqref="K8"/>
    </sheetView>
  </sheetViews>
  <sheetFormatPr defaultColWidth="9" defaultRowHeight="14" outlineLevelCol="7"/>
  <cols>
    <col min="1" max="1" width="15.1272727272727" customWidth="1"/>
    <col min="2" max="2" width="17.6272727272727" customWidth="1"/>
    <col min="8" max="8" width="26.3727272727273" customWidth="1"/>
  </cols>
  <sheetData>
    <row r="1" ht="28.5" customHeight="1" spans="1:8">
      <c r="A1" s="91" t="s">
        <v>47</v>
      </c>
      <c r="B1" s="92"/>
      <c r="C1" s="92"/>
      <c r="D1" s="92"/>
      <c r="E1" s="92"/>
      <c r="F1" s="92"/>
      <c r="G1" s="92"/>
      <c r="H1" s="92"/>
    </row>
    <row r="2" ht="15" customHeight="1" spans="1:8">
      <c r="A2" s="93"/>
      <c r="B2" s="93"/>
      <c r="C2" s="93"/>
      <c r="D2" s="93"/>
      <c r="E2" s="93"/>
      <c r="F2" s="30"/>
      <c r="G2" s="30" t="s">
        <v>1</v>
      </c>
      <c r="H2" s="30"/>
    </row>
    <row r="3" ht="15" customHeight="1" spans="1:8">
      <c r="A3" s="94" t="s">
        <v>48</v>
      </c>
      <c r="B3" s="94" t="s">
        <v>49</v>
      </c>
      <c r="C3" s="31" t="s">
        <v>5</v>
      </c>
      <c r="D3" s="94" t="s">
        <v>50</v>
      </c>
      <c r="E3" s="31" t="s">
        <v>51</v>
      </c>
      <c r="F3" s="12" t="s">
        <v>52</v>
      </c>
      <c r="G3" s="31" t="s">
        <v>53</v>
      </c>
      <c r="H3" s="31" t="s">
        <v>54</v>
      </c>
    </row>
    <row r="4" spans="1:8">
      <c r="A4" s="95"/>
      <c r="B4" s="95"/>
      <c r="C4" s="32"/>
      <c r="D4" s="95"/>
      <c r="E4" s="32"/>
      <c r="F4" s="96"/>
      <c r="G4" s="32"/>
      <c r="H4" s="32"/>
    </row>
    <row r="5" spans="1:8">
      <c r="A5" s="95"/>
      <c r="B5" s="95"/>
      <c r="C5" s="32"/>
      <c r="D5" s="95"/>
      <c r="E5" s="32"/>
      <c r="F5" s="96"/>
      <c r="G5" s="32"/>
      <c r="H5" s="32"/>
    </row>
    <row r="6" spans="1:8">
      <c r="A6" s="97"/>
      <c r="B6" s="97"/>
      <c r="C6" s="32"/>
      <c r="D6" s="97"/>
      <c r="E6" s="32"/>
      <c r="F6" s="14"/>
      <c r="G6" s="32"/>
      <c r="H6" s="32"/>
    </row>
    <row r="7" ht="25.5" customHeight="1" spans="1:8">
      <c r="A7" s="98">
        <v>201</v>
      </c>
      <c r="B7" s="99" t="s">
        <v>9</v>
      </c>
      <c r="C7" s="17">
        <f>D7+E7</f>
        <v>1000.7686</v>
      </c>
      <c r="D7" s="34">
        <v>91.23</v>
      </c>
      <c r="E7" s="34">
        <v>909.5386</v>
      </c>
      <c r="F7" s="34"/>
      <c r="G7" s="34"/>
      <c r="H7" s="34"/>
    </row>
    <row r="8" ht="24" customHeight="1" spans="1:8">
      <c r="A8" s="98">
        <v>20101</v>
      </c>
      <c r="B8" s="100" t="s">
        <v>55</v>
      </c>
      <c r="C8" s="17"/>
      <c r="D8" s="36"/>
      <c r="E8" s="36"/>
      <c r="F8" s="36"/>
      <c r="G8" s="36"/>
      <c r="H8" s="36"/>
    </row>
    <row r="9" ht="26.25" customHeight="1" spans="1:8">
      <c r="A9" s="98">
        <v>2010101</v>
      </c>
      <c r="B9" s="100" t="s">
        <v>56</v>
      </c>
      <c r="C9" s="17"/>
      <c r="D9" s="36"/>
      <c r="E9" s="36"/>
      <c r="F9" s="36"/>
      <c r="G9" s="36"/>
      <c r="H9" s="36"/>
    </row>
    <row r="10" ht="15" customHeight="1" spans="1:8">
      <c r="A10" s="35"/>
      <c r="B10" s="100" t="s">
        <v>15</v>
      </c>
      <c r="C10" s="17"/>
      <c r="D10" s="36"/>
      <c r="E10" s="36"/>
      <c r="F10" s="36"/>
      <c r="G10" s="36"/>
      <c r="H10" s="36"/>
    </row>
    <row r="11" ht="15" customHeight="1" spans="1:8">
      <c r="A11" s="35"/>
      <c r="B11" s="99" t="s">
        <v>57</v>
      </c>
      <c r="C11" s="17"/>
      <c r="D11" s="36"/>
      <c r="E11" s="36"/>
      <c r="F11" s="36"/>
      <c r="G11" s="36"/>
      <c r="H11" s="36"/>
    </row>
    <row r="12" ht="15" customHeight="1" spans="1:8">
      <c r="A12" s="35"/>
      <c r="B12" s="100" t="s">
        <v>15</v>
      </c>
      <c r="C12" s="17"/>
      <c r="D12" s="36"/>
      <c r="E12" s="36"/>
      <c r="F12" s="36"/>
      <c r="G12" s="36"/>
      <c r="H12" s="36"/>
    </row>
    <row r="13" ht="15" customHeight="1" spans="1:8">
      <c r="A13" s="35"/>
      <c r="B13" s="100" t="s">
        <v>15</v>
      </c>
      <c r="C13" s="17"/>
      <c r="D13" s="36"/>
      <c r="E13" s="36"/>
      <c r="F13" s="36"/>
      <c r="G13" s="36"/>
      <c r="H13" s="36"/>
    </row>
    <row r="14" ht="15" customHeight="1" spans="1:8">
      <c r="A14" s="35"/>
      <c r="B14" s="100" t="s">
        <v>15</v>
      </c>
      <c r="C14" s="17"/>
      <c r="D14" s="36"/>
      <c r="E14" s="36"/>
      <c r="F14" s="36"/>
      <c r="G14" s="36"/>
      <c r="H14" s="36"/>
    </row>
    <row r="15" ht="15" customHeight="1" spans="1:8">
      <c r="A15" s="35"/>
      <c r="B15" s="99" t="s">
        <v>58</v>
      </c>
      <c r="C15" s="17"/>
      <c r="D15" s="36"/>
      <c r="E15" s="36"/>
      <c r="F15" s="36"/>
      <c r="G15" s="36"/>
      <c r="H15" s="36"/>
    </row>
    <row r="16" ht="15" customHeight="1" spans="1:8">
      <c r="A16" s="35"/>
      <c r="B16" s="100" t="s">
        <v>15</v>
      </c>
      <c r="C16" s="17"/>
      <c r="D16" s="36"/>
      <c r="E16" s="36"/>
      <c r="F16" s="36"/>
      <c r="G16" s="36"/>
      <c r="H16" s="36"/>
    </row>
    <row r="17" ht="15" customHeight="1" spans="1:8">
      <c r="A17" s="35"/>
      <c r="B17" s="100" t="s">
        <v>15</v>
      </c>
      <c r="C17" s="17"/>
      <c r="D17" s="36"/>
      <c r="E17" s="36"/>
      <c r="F17" s="36"/>
      <c r="G17" s="36"/>
      <c r="H17" s="36"/>
    </row>
    <row r="18" ht="15" customHeight="1" spans="1:8">
      <c r="A18" s="35"/>
      <c r="B18" s="100" t="s">
        <v>15</v>
      </c>
      <c r="C18" s="17"/>
      <c r="D18" s="36"/>
      <c r="E18" s="36"/>
      <c r="F18" s="36"/>
      <c r="G18" s="36"/>
      <c r="H18" s="36"/>
    </row>
    <row r="19" ht="15" customHeight="1" spans="1:8">
      <c r="A19" s="35"/>
      <c r="B19" s="101"/>
      <c r="C19" s="17"/>
      <c r="D19" s="36"/>
      <c r="E19" s="36"/>
      <c r="F19" s="36"/>
      <c r="G19" s="36"/>
      <c r="H19" s="36"/>
    </row>
    <row r="20" ht="15" customHeight="1" spans="1:8">
      <c r="A20" s="35"/>
      <c r="B20" s="101"/>
      <c r="C20" s="17"/>
      <c r="D20" s="36"/>
      <c r="E20" s="36"/>
      <c r="F20" s="36"/>
      <c r="G20" s="36"/>
      <c r="H20" s="36"/>
    </row>
    <row r="21" ht="15" customHeight="1" spans="1:8">
      <c r="A21" s="35"/>
      <c r="B21" s="101"/>
      <c r="C21" s="17"/>
      <c r="D21" s="36"/>
      <c r="E21" s="36"/>
      <c r="F21" s="36"/>
      <c r="G21" s="36"/>
      <c r="H21" s="36"/>
    </row>
    <row r="22" ht="15" customHeight="1" spans="1:8">
      <c r="A22" s="35"/>
      <c r="B22" s="101"/>
      <c r="C22" s="17"/>
      <c r="D22" s="36"/>
      <c r="E22" s="36"/>
      <c r="F22" s="36"/>
      <c r="G22" s="36"/>
      <c r="H22" s="36"/>
    </row>
    <row r="23" ht="15" customHeight="1" spans="1:8">
      <c r="A23" s="35"/>
      <c r="B23" s="101"/>
      <c r="C23" s="17"/>
      <c r="D23" s="36"/>
      <c r="E23" s="36"/>
      <c r="F23" s="36"/>
      <c r="G23" s="36"/>
      <c r="H23" s="36"/>
    </row>
    <row r="24" ht="15" customHeight="1" spans="1:8">
      <c r="A24" s="35"/>
      <c r="B24" s="101"/>
      <c r="C24" s="17"/>
      <c r="D24" s="36"/>
      <c r="E24" s="36"/>
      <c r="F24" s="36"/>
      <c r="G24" s="36"/>
      <c r="H24" s="36"/>
    </row>
    <row r="25" ht="15" customHeight="1" spans="1:8">
      <c r="A25" s="35"/>
      <c r="B25" s="101"/>
      <c r="C25" s="17"/>
      <c r="D25" s="36"/>
      <c r="E25" s="36"/>
      <c r="F25" s="36"/>
      <c r="G25" s="36"/>
      <c r="H25" s="36"/>
    </row>
    <row r="26" ht="15" customHeight="1" spans="1:8">
      <c r="A26" s="35"/>
      <c r="B26" s="101"/>
      <c r="C26" s="17"/>
      <c r="D26" s="36"/>
      <c r="E26" s="36"/>
      <c r="F26" s="36"/>
      <c r="G26" s="36"/>
      <c r="H26" s="36"/>
    </row>
    <row r="27" ht="15" customHeight="1" spans="1:8">
      <c r="A27" s="35"/>
      <c r="B27" s="101"/>
      <c r="C27" s="17"/>
      <c r="D27" s="36"/>
      <c r="E27" s="36"/>
      <c r="F27" s="36"/>
      <c r="G27" s="36"/>
      <c r="H27" s="36"/>
    </row>
    <row r="28" ht="15" customHeight="1" spans="1:8">
      <c r="A28" s="35"/>
      <c r="B28" s="101"/>
      <c r="C28" s="17"/>
      <c r="D28" s="36"/>
      <c r="E28" s="36"/>
      <c r="F28" s="36"/>
      <c r="G28" s="36"/>
      <c r="H28" s="36"/>
    </row>
    <row r="29" ht="13.5" customHeight="1" spans="1:8">
      <c r="A29" s="72"/>
      <c r="B29" s="102" t="s">
        <v>46</v>
      </c>
      <c r="C29" s="17">
        <f>C15+C11+C7</f>
        <v>1000.7686</v>
      </c>
      <c r="D29" s="17">
        <f>D15+D11+D7</f>
        <v>91.23</v>
      </c>
      <c r="E29" s="17">
        <f t="shared" ref="E29:H29" si="0">E15+E11+E7</f>
        <v>909.5386</v>
      </c>
      <c r="F29" s="17">
        <f t="shared" si="0"/>
        <v>0</v>
      </c>
      <c r="G29" s="17">
        <f t="shared" si="0"/>
        <v>0</v>
      </c>
      <c r="H29" s="17">
        <f t="shared" si="0"/>
        <v>0</v>
      </c>
    </row>
  </sheetData>
  <mergeCells count="11">
    <mergeCell ref="A1:H1"/>
    <mergeCell ref="B2:E2"/>
    <mergeCell ref="G2:H2"/>
    <mergeCell ref="A3:A6"/>
    <mergeCell ref="B3:B6"/>
    <mergeCell ref="C3:C6"/>
    <mergeCell ref="D3:D6"/>
    <mergeCell ref="E3:E6"/>
    <mergeCell ref="F3:F6"/>
    <mergeCell ref="G3:G6"/>
    <mergeCell ref="H3:H6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workbookViewId="0">
      <selection activeCell="G6" sqref="G6"/>
    </sheetView>
  </sheetViews>
  <sheetFormatPr defaultColWidth="9" defaultRowHeight="14"/>
  <cols>
    <col min="1" max="1" width="15.6272727272727" customWidth="1"/>
    <col min="5" max="5" width="15.6272727272727" customWidth="1"/>
    <col min="10" max="10" width="10.3727272727273" customWidth="1"/>
  </cols>
  <sheetData>
    <row r="1" ht="27.75" customHeight="1" spans="1:10">
      <c r="A1" s="38" t="s">
        <v>59</v>
      </c>
      <c r="B1" s="38"/>
      <c r="C1" s="38"/>
      <c r="D1" s="38"/>
      <c r="E1" s="38"/>
      <c r="F1" s="38"/>
      <c r="G1" s="38"/>
      <c r="H1" s="38"/>
      <c r="I1" s="38"/>
      <c r="J1" s="38"/>
    </row>
    <row r="2" ht="15" customHeight="1" spans="1:10">
      <c r="A2" s="84" t="s">
        <v>60</v>
      </c>
      <c r="B2" s="84"/>
      <c r="C2" s="84"/>
      <c r="D2" s="84"/>
      <c r="E2" s="84"/>
      <c r="F2" s="84"/>
      <c r="G2" s="84"/>
      <c r="H2" s="84"/>
      <c r="I2" s="84"/>
      <c r="J2" s="84"/>
    </row>
    <row r="3" ht="25.15" customHeight="1" spans="1:10">
      <c r="A3" s="85" t="s">
        <v>61</v>
      </c>
      <c r="B3" s="85"/>
      <c r="C3" s="85"/>
      <c r="D3" s="85"/>
      <c r="E3" s="85" t="s">
        <v>62</v>
      </c>
      <c r="F3" s="85"/>
      <c r="G3" s="85"/>
      <c r="H3" s="85"/>
      <c r="I3" s="85"/>
      <c r="J3" s="85"/>
    </row>
    <row r="4" ht="15" customHeight="1" spans="1:10">
      <c r="A4" s="85" t="s">
        <v>4</v>
      </c>
      <c r="B4" s="15" t="s">
        <v>5</v>
      </c>
      <c r="C4" s="15" t="s">
        <v>6</v>
      </c>
      <c r="D4" s="15" t="s">
        <v>7</v>
      </c>
      <c r="E4" s="85" t="s">
        <v>4</v>
      </c>
      <c r="F4" s="15" t="s">
        <v>5</v>
      </c>
      <c r="G4" s="85" t="s">
        <v>35</v>
      </c>
      <c r="H4" s="85"/>
      <c r="I4" s="85" t="s">
        <v>36</v>
      </c>
      <c r="J4" s="85"/>
    </row>
    <row r="5" ht="52" spans="1:10">
      <c r="A5" s="85"/>
      <c r="B5" s="15"/>
      <c r="C5" s="15"/>
      <c r="D5" s="15"/>
      <c r="E5" s="85"/>
      <c r="F5" s="15"/>
      <c r="G5" s="15" t="s">
        <v>6</v>
      </c>
      <c r="H5" s="15" t="s">
        <v>7</v>
      </c>
      <c r="I5" s="15" t="s">
        <v>6</v>
      </c>
      <c r="J5" s="15" t="s">
        <v>7</v>
      </c>
    </row>
    <row r="6" ht="25.15" customHeight="1" spans="1:10">
      <c r="A6" s="57" t="s">
        <v>63</v>
      </c>
      <c r="B6" s="86">
        <f>SUM(C6:D6)</f>
        <v>1000.7686</v>
      </c>
      <c r="C6" s="87">
        <f>C7+C8+C9</f>
        <v>422.13</v>
      </c>
      <c r="D6" s="87">
        <f>D7+D8+D9</f>
        <v>578.6386</v>
      </c>
      <c r="E6" s="42" t="s">
        <v>9</v>
      </c>
      <c r="F6" s="86">
        <f>SUM(G6:J6)</f>
        <v>1000.7686</v>
      </c>
      <c r="G6" s="87">
        <v>422.13</v>
      </c>
      <c r="H6" s="87">
        <v>578.6386</v>
      </c>
      <c r="I6" s="88"/>
      <c r="J6" s="88"/>
    </row>
    <row r="7" ht="25.15" customHeight="1" spans="1:10">
      <c r="A7" s="57" t="s">
        <v>64</v>
      </c>
      <c r="B7" s="86">
        <f>SUM(C7:D7)</f>
        <v>1000.7686</v>
      </c>
      <c r="C7" s="87">
        <v>422.13</v>
      </c>
      <c r="D7" s="87">
        <v>578.6386</v>
      </c>
      <c r="E7" s="42" t="s">
        <v>65</v>
      </c>
      <c r="F7" s="86">
        <f t="shared" ref="F7:F14" si="0">SUM(G7:J7)</f>
        <v>0</v>
      </c>
      <c r="G7" s="88"/>
      <c r="H7" s="88"/>
      <c r="I7" s="88"/>
      <c r="J7" s="88"/>
    </row>
    <row r="8" ht="25.15" customHeight="1" spans="1:10">
      <c r="A8" s="57" t="s">
        <v>66</v>
      </c>
      <c r="B8" s="86">
        <f t="shared" ref="B8:B14" si="1">SUM(C8:D8)</f>
        <v>0</v>
      </c>
      <c r="C8" s="87"/>
      <c r="D8" s="87"/>
      <c r="E8" s="42" t="s">
        <v>13</v>
      </c>
      <c r="F8" s="86">
        <f t="shared" si="0"/>
        <v>0</v>
      </c>
      <c r="G8" s="88"/>
      <c r="H8" s="88"/>
      <c r="I8" s="88"/>
      <c r="J8" s="88"/>
    </row>
    <row r="9" ht="25.15" customHeight="1" spans="1:10">
      <c r="A9" s="57" t="s">
        <v>67</v>
      </c>
      <c r="B9" s="86">
        <f t="shared" si="1"/>
        <v>0</v>
      </c>
      <c r="C9" s="87"/>
      <c r="D9" s="87"/>
      <c r="E9" s="42" t="s">
        <v>15</v>
      </c>
      <c r="F9" s="86">
        <f t="shared" si="0"/>
        <v>0</v>
      </c>
      <c r="G9" s="88"/>
      <c r="H9" s="88"/>
      <c r="I9" s="88"/>
      <c r="J9" s="88"/>
    </row>
    <row r="10" ht="25.15" customHeight="1" spans="1:10">
      <c r="A10" s="89"/>
      <c r="B10" s="86">
        <f t="shared" si="1"/>
        <v>0</v>
      </c>
      <c r="C10" s="87"/>
      <c r="D10" s="87"/>
      <c r="E10" s="42"/>
      <c r="F10" s="86">
        <f t="shared" si="0"/>
        <v>0</v>
      </c>
      <c r="G10" s="88"/>
      <c r="H10" s="88"/>
      <c r="I10" s="88"/>
      <c r="J10" s="88"/>
    </row>
    <row r="11" ht="25.15" customHeight="1" spans="1:10">
      <c r="A11" s="89"/>
      <c r="B11" s="86">
        <f t="shared" si="1"/>
        <v>0</v>
      </c>
      <c r="C11" s="87"/>
      <c r="D11" s="87"/>
      <c r="E11" s="42"/>
      <c r="F11" s="86">
        <f t="shared" si="0"/>
        <v>0</v>
      </c>
      <c r="G11" s="88"/>
      <c r="H11" s="88"/>
      <c r="I11" s="88"/>
      <c r="J11" s="88"/>
    </row>
    <row r="12" ht="25.15" customHeight="1" spans="1:10">
      <c r="A12" s="71"/>
      <c r="B12" s="86">
        <f t="shared" si="1"/>
        <v>0</v>
      </c>
      <c r="C12" s="87"/>
      <c r="D12" s="87"/>
      <c r="E12" s="42"/>
      <c r="F12" s="86">
        <f t="shared" si="0"/>
        <v>0</v>
      </c>
      <c r="G12" s="88"/>
      <c r="H12" s="88"/>
      <c r="I12" s="88"/>
      <c r="J12" s="88"/>
    </row>
    <row r="13" ht="25.15" customHeight="1" spans="1:10">
      <c r="A13" s="71"/>
      <c r="B13" s="86">
        <f t="shared" si="1"/>
        <v>0</v>
      </c>
      <c r="C13" s="87"/>
      <c r="D13" s="87"/>
      <c r="E13" s="42"/>
      <c r="F13" s="86">
        <f t="shared" si="0"/>
        <v>0</v>
      </c>
      <c r="G13" s="88"/>
      <c r="H13" s="88"/>
      <c r="I13" s="88"/>
      <c r="J13" s="88"/>
    </row>
    <row r="14" ht="25.15" customHeight="1" spans="1:10">
      <c r="A14" s="71"/>
      <c r="B14" s="86">
        <f t="shared" si="1"/>
        <v>0</v>
      </c>
      <c r="C14" s="87"/>
      <c r="D14" s="87"/>
      <c r="E14" s="42"/>
      <c r="F14" s="86">
        <f t="shared" si="0"/>
        <v>0</v>
      </c>
      <c r="G14" s="88"/>
      <c r="H14" s="88"/>
      <c r="I14" s="88"/>
      <c r="J14" s="88"/>
    </row>
    <row r="15" ht="25.15" customHeight="1" spans="1:10">
      <c r="A15" s="90" t="s">
        <v>68</v>
      </c>
      <c r="B15" s="86">
        <f>SUM(B6:B14)</f>
        <v>2001.5372</v>
      </c>
      <c r="C15" s="86">
        <f>C6</f>
        <v>422.13</v>
      </c>
      <c r="D15" s="86">
        <f>D6</f>
        <v>578.6386</v>
      </c>
      <c r="E15" s="90" t="s">
        <v>69</v>
      </c>
      <c r="F15" s="86">
        <f>SUM(F6:F14)</f>
        <v>1000.7686</v>
      </c>
      <c r="G15" s="86">
        <f>SUM(G6:G14)</f>
        <v>422.13</v>
      </c>
      <c r="H15" s="86">
        <f>SUM(H6:H14)</f>
        <v>578.6386</v>
      </c>
      <c r="I15" s="86">
        <f>SUM(I6:I14)</f>
        <v>0</v>
      </c>
      <c r="J15" s="86">
        <f>SUM(J6:J14)</f>
        <v>0</v>
      </c>
    </row>
    <row r="16" ht="25.15" customHeight="1" spans="1:10">
      <c r="A16" s="51" t="s">
        <v>70</v>
      </c>
      <c r="B16" s="86">
        <f>C16+D16</f>
        <v>0</v>
      </c>
      <c r="C16" s="87">
        <f>C17+C18+C19</f>
        <v>0</v>
      </c>
      <c r="D16" s="87">
        <f>D17+D18+D19</f>
        <v>0</v>
      </c>
      <c r="E16" s="71" t="s">
        <v>71</v>
      </c>
      <c r="F16" s="86"/>
      <c r="G16" s="88"/>
      <c r="H16" s="88"/>
      <c r="I16" s="88"/>
      <c r="J16" s="88"/>
    </row>
    <row r="17" ht="25.15" customHeight="1" spans="1:10">
      <c r="A17" s="51" t="s">
        <v>64</v>
      </c>
      <c r="B17" s="86">
        <f>C17+D17</f>
        <v>0</v>
      </c>
      <c r="C17" s="87"/>
      <c r="D17" s="87"/>
      <c r="E17" s="71"/>
      <c r="F17" s="86"/>
      <c r="G17" s="88"/>
      <c r="H17" s="88"/>
      <c r="I17" s="88"/>
      <c r="J17" s="88"/>
    </row>
    <row r="18" ht="25.15" customHeight="1" spans="1:10">
      <c r="A18" s="51" t="s">
        <v>66</v>
      </c>
      <c r="B18" s="86">
        <f>C18+D18</f>
        <v>0</v>
      </c>
      <c r="C18" s="87"/>
      <c r="D18" s="87"/>
      <c r="E18" s="71"/>
      <c r="F18" s="86"/>
      <c r="G18" s="88"/>
      <c r="H18" s="88"/>
      <c r="I18" s="88"/>
      <c r="J18" s="88"/>
    </row>
    <row r="19" ht="33" customHeight="1" spans="1:10">
      <c r="A19" s="51" t="s">
        <v>67</v>
      </c>
      <c r="B19" s="86">
        <f>C19+D19</f>
        <v>0</v>
      </c>
      <c r="C19" s="87"/>
      <c r="D19" s="87"/>
      <c r="E19" s="71"/>
      <c r="F19" s="86"/>
      <c r="G19" s="88"/>
      <c r="H19" s="88"/>
      <c r="I19" s="88"/>
      <c r="J19" s="88"/>
    </row>
    <row r="20" ht="28.9" customHeight="1" spans="1:10">
      <c r="A20" s="90" t="s">
        <v>28</v>
      </c>
      <c r="B20" s="86">
        <f>SUM(B15:B19)</f>
        <v>2001.5372</v>
      </c>
      <c r="C20" s="86">
        <f>SUM(C15:C19)</f>
        <v>422.13</v>
      </c>
      <c r="D20" s="86">
        <f>SUM(D15:D19)</f>
        <v>578.6386</v>
      </c>
      <c r="E20" s="90" t="s">
        <v>29</v>
      </c>
      <c r="F20" s="86">
        <f>SUM(F15:F19)</f>
        <v>1000.7686</v>
      </c>
      <c r="G20" s="86">
        <f>SUM(G15:G19)</f>
        <v>422.13</v>
      </c>
      <c r="H20" s="86">
        <f>SUM(H15:H19)</f>
        <v>578.6386</v>
      </c>
      <c r="I20" s="86">
        <f>SUM(I15:I19)</f>
        <v>0</v>
      </c>
      <c r="J20" s="86">
        <f>SUM(J15:J19)</f>
        <v>0</v>
      </c>
    </row>
  </sheetData>
  <mergeCells count="12">
    <mergeCell ref="A1:J1"/>
    <mergeCell ref="A2:J2"/>
    <mergeCell ref="A3:D3"/>
    <mergeCell ref="E3:J3"/>
    <mergeCell ref="G4:H4"/>
    <mergeCell ref="I4:J4"/>
    <mergeCell ref="A4:A5"/>
    <mergeCell ref="B4:B5"/>
    <mergeCell ref="C4:C5"/>
    <mergeCell ref="D4:D5"/>
    <mergeCell ref="E4:E5"/>
    <mergeCell ref="F4:F5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"/>
  <sheetViews>
    <sheetView topLeftCell="A4" workbookViewId="0">
      <selection activeCell="J12" sqref="J12"/>
    </sheetView>
  </sheetViews>
  <sheetFormatPr defaultColWidth="9" defaultRowHeight="14" outlineLevelCol="7"/>
  <cols>
    <col min="1" max="1" width="13" customWidth="1"/>
    <col min="2" max="2" width="15.2545454545455" customWidth="1"/>
    <col min="3" max="3" width="14.6363636363636" customWidth="1"/>
    <col min="4" max="4" width="12" customWidth="1"/>
    <col min="5" max="5" width="15" customWidth="1"/>
    <col min="6" max="6" width="13" customWidth="1"/>
    <col min="7" max="7" width="17.6272727272727" customWidth="1"/>
    <col min="9" max="9" width="10.5454545454545"/>
  </cols>
  <sheetData>
    <row r="1" ht="28.5" customHeight="1" spans="1:8">
      <c r="A1" s="11" t="s">
        <v>72</v>
      </c>
      <c r="B1" s="38"/>
      <c r="C1" s="38"/>
      <c r="D1" s="38"/>
      <c r="E1" s="38"/>
      <c r="F1" s="38"/>
      <c r="G1" s="38"/>
    </row>
    <row r="2" ht="15" customHeight="1" spans="1:8">
      <c r="A2" s="29"/>
      <c r="B2" s="29"/>
      <c r="C2" s="29"/>
      <c r="D2" s="29"/>
      <c r="E2" s="29"/>
      <c r="F2" s="29"/>
      <c r="G2" s="30" t="s">
        <v>1</v>
      </c>
    </row>
    <row r="3" s="74" customFormat="1" ht="26.25" customHeight="1" spans="1:8">
      <c r="A3" s="75" t="s">
        <v>73</v>
      </c>
      <c r="B3" s="75" t="s">
        <v>73</v>
      </c>
      <c r="C3" s="75" t="s">
        <v>32</v>
      </c>
      <c r="D3" s="75" t="s">
        <v>50</v>
      </c>
      <c r="E3" s="76"/>
      <c r="F3" s="76"/>
      <c r="G3" s="77" t="s">
        <v>74</v>
      </c>
    </row>
    <row r="4" s="74" customFormat="1" ht="24" customHeight="1" spans="1:8">
      <c r="A4" s="75" t="s">
        <v>75</v>
      </c>
      <c r="B4" s="75" t="s">
        <v>76</v>
      </c>
      <c r="C4" s="76"/>
      <c r="D4" s="78" t="s">
        <v>77</v>
      </c>
      <c r="E4" s="75" t="s">
        <v>78</v>
      </c>
      <c r="F4" s="75" t="s">
        <v>79</v>
      </c>
      <c r="G4" s="79"/>
    </row>
    <row r="5" ht="24" customHeight="1" spans="1:8">
      <c r="A5" s="80">
        <v>208</v>
      </c>
      <c r="B5" s="81" t="s">
        <v>80</v>
      </c>
      <c r="C5" s="17">
        <f>D5+G5</f>
        <v>10.94</v>
      </c>
      <c r="D5" s="17">
        <f>SUM(E5:F5)</f>
        <v>10.94</v>
      </c>
      <c r="E5" s="55">
        <v>10.94</v>
      </c>
      <c r="F5" s="82"/>
      <c r="G5" s="82"/>
    </row>
    <row r="6" ht="24" customHeight="1" spans="1:8">
      <c r="A6" s="80">
        <v>2080505</v>
      </c>
      <c r="B6" s="80" t="s">
        <v>81</v>
      </c>
      <c r="C6" s="17">
        <f>D6+G6</f>
        <v>10.94</v>
      </c>
      <c r="D6" s="17">
        <f>SUM(E6:F6)</f>
        <v>10.94</v>
      </c>
      <c r="E6" s="59">
        <v>10.94</v>
      </c>
      <c r="F6" s="82"/>
      <c r="G6" s="34"/>
      <c r="H6" s="22"/>
    </row>
    <row r="7" ht="24" customHeight="1" spans="1:8">
      <c r="A7" s="80">
        <v>210</v>
      </c>
      <c r="B7" s="80" t="s">
        <v>82</v>
      </c>
      <c r="C7" s="17">
        <f>D7+G7</f>
        <v>4.38</v>
      </c>
      <c r="D7" s="17">
        <f>SUM(E7:F7)</f>
        <v>4.38</v>
      </c>
      <c r="E7" s="59">
        <v>4.38</v>
      </c>
      <c r="F7" s="82"/>
      <c r="G7" s="34"/>
    </row>
    <row r="8" ht="24" customHeight="1" spans="1:8">
      <c r="A8" s="80">
        <v>2101102</v>
      </c>
      <c r="B8" s="80" t="s">
        <v>83</v>
      </c>
      <c r="C8" s="17">
        <f>D8+G8</f>
        <v>4.38</v>
      </c>
      <c r="D8" s="17">
        <f>SUM(E8:F8)</f>
        <v>4.38</v>
      </c>
      <c r="E8" s="59">
        <v>4.38</v>
      </c>
      <c r="F8" s="82"/>
      <c r="G8" s="82"/>
    </row>
    <row r="9" ht="24" customHeight="1" spans="1:8">
      <c r="A9" s="80">
        <v>214</v>
      </c>
      <c r="B9" s="81" t="s">
        <v>84</v>
      </c>
      <c r="C9" s="17">
        <f>D9+G9</f>
        <v>75.91</v>
      </c>
      <c r="D9" s="17">
        <f>SUM(E9:F9)</f>
        <v>75.91</v>
      </c>
      <c r="E9" s="59">
        <v>75.91</v>
      </c>
      <c r="F9" s="36"/>
      <c r="G9" s="36"/>
    </row>
    <row r="10" ht="24" customHeight="1" spans="1:8">
      <c r="A10" s="80">
        <v>2140112</v>
      </c>
      <c r="B10" s="83" t="s">
        <v>85</v>
      </c>
      <c r="C10" s="17">
        <f>D10+G10</f>
        <v>75.91</v>
      </c>
      <c r="D10" s="17">
        <f>SUM(E10:F10)</f>
        <v>75.91</v>
      </c>
      <c r="E10" s="64">
        <v>75.91</v>
      </c>
      <c r="F10" s="36"/>
      <c r="G10" s="36"/>
    </row>
    <row r="11" ht="24" customHeight="1" spans="1:8">
      <c r="A11" s="35"/>
      <c r="B11" s="35"/>
      <c r="C11" s="17">
        <f>D11+G11</f>
        <v>0</v>
      </c>
      <c r="D11" s="17">
        <f>SUM(E11:F11)</f>
        <v>0</v>
      </c>
      <c r="E11" s="36"/>
      <c r="F11" s="36"/>
      <c r="G11" s="36"/>
    </row>
    <row r="12" ht="24" customHeight="1" spans="1:8">
      <c r="A12" s="35"/>
      <c r="B12" s="35"/>
      <c r="C12" s="17">
        <f>D12+G12</f>
        <v>0</v>
      </c>
      <c r="D12" s="17">
        <f>SUM(E12:F12)</f>
        <v>0</v>
      </c>
      <c r="E12" s="36"/>
      <c r="F12" s="36"/>
      <c r="G12" s="36"/>
    </row>
    <row r="13" ht="24" customHeight="1" spans="1:8">
      <c r="A13" s="35"/>
      <c r="B13" s="35"/>
      <c r="C13" s="17">
        <f>D13+G13</f>
        <v>0</v>
      </c>
      <c r="D13" s="17">
        <f>SUM(E13:F13)</f>
        <v>0</v>
      </c>
      <c r="E13" s="36"/>
      <c r="F13" s="36"/>
      <c r="G13" s="36"/>
    </row>
    <row r="14" ht="24" customHeight="1" spans="1:8">
      <c r="A14" s="35"/>
      <c r="B14" s="35"/>
      <c r="C14" s="17">
        <f>D14+G14</f>
        <v>0</v>
      </c>
      <c r="D14" s="17">
        <f>SUM(E14:F14)</f>
        <v>0</v>
      </c>
      <c r="E14" s="36"/>
      <c r="F14" s="36"/>
      <c r="G14" s="36"/>
    </row>
    <row r="15" ht="24" customHeight="1" spans="1:8">
      <c r="A15" s="72"/>
      <c r="B15" s="37" t="s">
        <v>46</v>
      </c>
      <c r="C15" s="17">
        <f>D15</f>
        <v>91.23</v>
      </c>
      <c r="D15" s="17">
        <f>D5+D7+D9</f>
        <v>91.23</v>
      </c>
      <c r="E15" s="17">
        <f>E5+E7+E9</f>
        <v>91.23</v>
      </c>
      <c r="F15" s="17">
        <f>F5+F9</f>
        <v>0</v>
      </c>
      <c r="G15" s="17">
        <f>G5+G9</f>
        <v>0</v>
      </c>
    </row>
  </sheetData>
  <mergeCells count="4">
    <mergeCell ref="A1:G1"/>
    <mergeCell ref="D3:F3"/>
    <mergeCell ref="C3:C4"/>
    <mergeCell ref="G3:G4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3"/>
  <sheetViews>
    <sheetView topLeftCell="A3" workbookViewId="0">
      <selection activeCell="G13" sqref="G13"/>
    </sheetView>
  </sheetViews>
  <sheetFormatPr defaultColWidth="9" defaultRowHeight="14" outlineLevelCol="6"/>
  <cols>
    <col min="1" max="1" width="11.2545454545455" style="28" customWidth="1"/>
    <col min="2" max="2" width="32.2727272727273" style="45" customWidth="1"/>
    <col min="3" max="3" width="11.2545454545455" customWidth="1"/>
    <col min="4" max="4" width="17.4545454545455" customWidth="1"/>
    <col min="5" max="5" width="11.2545454545455" customWidth="1"/>
    <col min="7" max="7" width="19.4545454545455" customWidth="1"/>
  </cols>
  <sheetData>
    <row r="1" ht="55.5" customHeight="1" spans="1:7">
      <c r="A1" s="46" t="s">
        <v>86</v>
      </c>
      <c r="B1" s="47"/>
      <c r="C1" s="38"/>
      <c r="D1" s="38"/>
      <c r="E1" s="38"/>
    </row>
    <row r="2" ht="15" customHeight="1" spans="1:7">
      <c r="A2" s="48"/>
      <c r="B2" s="49"/>
      <c r="C2" s="50"/>
      <c r="D2" s="50" t="s">
        <v>87</v>
      </c>
      <c r="E2" s="50"/>
    </row>
    <row r="3" ht="26" spans="1:7">
      <c r="A3" s="51" t="s">
        <v>88</v>
      </c>
      <c r="B3" s="52" t="s">
        <v>89</v>
      </c>
      <c r="C3" s="31" t="s">
        <v>46</v>
      </c>
      <c r="D3" s="32" t="s">
        <v>78</v>
      </c>
      <c r="E3" s="32" t="s">
        <v>79</v>
      </c>
    </row>
    <row r="4" ht="25.15" customHeight="1" spans="1:7">
      <c r="A4" s="53">
        <v>301</v>
      </c>
      <c r="B4" s="54" t="s">
        <v>90</v>
      </c>
      <c r="C4" s="55">
        <f>SUM(C5:C15)</f>
        <v>91.23</v>
      </c>
      <c r="D4" s="55">
        <f>SUM(D5:D15)</f>
        <v>91.23</v>
      </c>
      <c r="E4" s="56">
        <f>SUM(E5:E15)</f>
        <v>0</v>
      </c>
    </row>
    <row r="5" ht="25.15" customHeight="1" spans="1:7">
      <c r="A5" s="57">
        <v>30101</v>
      </c>
      <c r="B5" s="58" t="s">
        <v>91</v>
      </c>
      <c r="C5" s="59">
        <v>41.41</v>
      </c>
      <c r="D5" s="59">
        <v>41.41</v>
      </c>
      <c r="E5" s="60"/>
    </row>
    <row r="6" ht="25.15" customHeight="1" spans="1:7">
      <c r="A6" s="57">
        <v>30102</v>
      </c>
      <c r="B6" s="58" t="s">
        <v>92</v>
      </c>
      <c r="C6" s="59">
        <v>4.87</v>
      </c>
      <c r="D6" s="59">
        <v>4.87</v>
      </c>
      <c r="E6" s="60"/>
    </row>
    <row r="7" ht="25.15" customHeight="1" spans="1:7">
      <c r="A7" s="57">
        <v>30103</v>
      </c>
      <c r="B7" s="58" t="s">
        <v>93</v>
      </c>
      <c r="C7" s="59">
        <v>3.45</v>
      </c>
      <c r="D7" s="59">
        <v>3.45</v>
      </c>
      <c r="E7" s="60"/>
    </row>
    <row r="8" ht="25.15" customHeight="1" spans="1:7">
      <c r="A8" s="57">
        <v>30107</v>
      </c>
      <c r="B8" s="61" t="s">
        <v>94</v>
      </c>
      <c r="C8" s="59">
        <v>19.76</v>
      </c>
      <c r="D8" s="59">
        <v>19.76</v>
      </c>
      <c r="E8" s="60"/>
    </row>
    <row r="9" ht="25.15" customHeight="1" spans="1:7">
      <c r="A9" s="62">
        <v>30108</v>
      </c>
      <c r="B9" s="63" t="s">
        <v>95</v>
      </c>
      <c r="C9" s="64">
        <v>10.94</v>
      </c>
      <c r="D9" s="64">
        <v>10.94</v>
      </c>
      <c r="E9" s="65"/>
    </row>
    <row r="10" ht="25.15" customHeight="1" spans="1:7">
      <c r="A10" s="62">
        <v>30110</v>
      </c>
      <c r="B10" s="63" t="s">
        <v>96</v>
      </c>
      <c r="C10" s="66">
        <v>4.38</v>
      </c>
      <c r="D10" s="66">
        <v>4.38</v>
      </c>
      <c r="E10" s="65"/>
    </row>
    <row r="11" ht="25.15" customHeight="1" spans="1:7">
      <c r="A11" s="62">
        <v>30112</v>
      </c>
      <c r="B11" s="63" t="s">
        <v>97</v>
      </c>
      <c r="C11" s="64">
        <v>0.68</v>
      </c>
      <c r="D11" s="64">
        <v>0.68</v>
      </c>
      <c r="E11" s="65"/>
    </row>
    <row r="12" ht="25.15" customHeight="1" spans="1:7">
      <c r="A12" s="62">
        <v>30113</v>
      </c>
      <c r="B12" s="63" t="s">
        <v>98</v>
      </c>
      <c r="C12" s="64">
        <v>5.47</v>
      </c>
      <c r="D12" s="64">
        <v>5.47</v>
      </c>
      <c r="E12" s="65"/>
      <c r="G12">
        <f>D13+D8+D7+D6+D5+D12+D11</f>
        <v>75.91</v>
      </c>
    </row>
    <row r="13" ht="25.15" customHeight="1" spans="1:7">
      <c r="A13" s="62">
        <v>30302</v>
      </c>
      <c r="B13" s="63" t="s">
        <v>99</v>
      </c>
      <c r="C13" s="66">
        <v>0.27</v>
      </c>
      <c r="D13" s="66">
        <v>0.27</v>
      </c>
      <c r="E13" s="65"/>
    </row>
    <row r="14" ht="25.15" customHeight="1" spans="1:7">
      <c r="A14" s="42"/>
      <c r="B14" s="67"/>
      <c r="C14" s="68"/>
      <c r="D14" s="69"/>
      <c r="E14" s="65"/>
    </row>
    <row r="15" ht="25.15" customHeight="1" spans="1:7">
      <c r="A15" s="42"/>
      <c r="B15" s="67"/>
      <c r="C15" s="68"/>
      <c r="D15" s="65"/>
      <c r="E15" s="65"/>
    </row>
    <row r="16" ht="25.15" customHeight="1" spans="1:7">
      <c r="A16" s="53">
        <v>302</v>
      </c>
      <c r="B16" s="54" t="s">
        <v>100</v>
      </c>
      <c r="C16" s="68">
        <f>SUM(C17:C22)</f>
        <v>0</v>
      </c>
      <c r="D16" s="68">
        <f>SUM(D17:D22)</f>
        <v>0</v>
      </c>
      <c r="E16" s="68">
        <f>SUM(E17:E22)</f>
        <v>0</v>
      </c>
    </row>
    <row r="17" ht="25.15" customHeight="1" spans="1:5">
      <c r="A17" s="57">
        <v>30201</v>
      </c>
      <c r="B17" s="58" t="s">
        <v>101</v>
      </c>
      <c r="C17" s="68">
        <f t="shared" ref="C17:C22" si="0">SUM(D17:E17)</f>
        <v>0</v>
      </c>
      <c r="D17" s="65"/>
      <c r="E17" s="65"/>
    </row>
    <row r="18" ht="25.15" customHeight="1" spans="1:5">
      <c r="A18" s="42"/>
      <c r="B18" s="58" t="s">
        <v>15</v>
      </c>
      <c r="C18" s="68">
        <f t="shared" si="0"/>
        <v>0</v>
      </c>
      <c r="D18" s="70"/>
      <c r="E18" s="70"/>
    </row>
    <row r="19" ht="25.15" customHeight="1" spans="1:5">
      <c r="A19" s="42"/>
      <c r="B19" s="58"/>
      <c r="C19" s="68">
        <f t="shared" si="0"/>
        <v>0</v>
      </c>
      <c r="D19" s="70"/>
      <c r="E19" s="70"/>
    </row>
    <row r="20" ht="25.15" customHeight="1" spans="1:5">
      <c r="A20" s="71"/>
      <c r="B20" s="52"/>
      <c r="C20" s="68">
        <f t="shared" si="0"/>
        <v>0</v>
      </c>
      <c r="D20" s="70"/>
      <c r="E20" s="70"/>
    </row>
    <row r="21" ht="25.15" customHeight="1" spans="1:5">
      <c r="A21" s="42"/>
      <c r="B21" s="58"/>
      <c r="C21" s="68">
        <f t="shared" si="0"/>
        <v>0</v>
      </c>
      <c r="D21" s="70"/>
      <c r="E21" s="70"/>
    </row>
    <row r="22" ht="25.15" customHeight="1" spans="1:5">
      <c r="A22" s="42"/>
      <c r="B22" s="58"/>
      <c r="C22" s="68">
        <f t="shared" si="0"/>
        <v>0</v>
      </c>
      <c r="D22" s="70"/>
      <c r="E22" s="70"/>
    </row>
    <row r="23" ht="25.15" customHeight="1" spans="1:5">
      <c r="A23" s="72"/>
      <c r="B23" s="73" t="s">
        <v>46</v>
      </c>
      <c r="C23" s="17">
        <f>C16+C4</f>
        <v>91.23</v>
      </c>
      <c r="D23" s="17">
        <f>D16+D4</f>
        <v>91.23</v>
      </c>
      <c r="E23" s="17">
        <f>E16+E4</f>
        <v>0</v>
      </c>
    </row>
  </sheetData>
  <mergeCells count="2">
    <mergeCell ref="A1:E1"/>
    <mergeCell ref="D2:E2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0"/>
  <sheetViews>
    <sheetView tabSelected="1" workbookViewId="0">
      <selection activeCell="H4" sqref="H4"/>
    </sheetView>
  </sheetViews>
  <sheetFormatPr defaultColWidth="9" defaultRowHeight="14" outlineLevelCol="2"/>
  <cols>
    <col min="1" max="1" width="30.6272727272727" customWidth="1"/>
    <col min="2" max="2" width="23.2545454545455" customWidth="1"/>
    <col min="3" max="3" width="25.1272727272727" customWidth="1"/>
  </cols>
  <sheetData>
    <row r="1" ht="27.5" spans="1:3">
      <c r="A1" s="11" t="s">
        <v>102</v>
      </c>
      <c r="B1" s="11"/>
      <c r="C1" s="11"/>
    </row>
    <row r="2" ht="15" customHeight="1" spans="1:3">
      <c r="A2" s="30" t="s">
        <v>1</v>
      </c>
      <c r="B2" s="30"/>
      <c r="C2" s="30"/>
    </row>
    <row r="3" ht="25.15" customHeight="1" spans="1:3">
      <c r="A3" s="32" t="s">
        <v>103</v>
      </c>
      <c r="B3" s="32" t="s">
        <v>104</v>
      </c>
      <c r="C3" s="13" t="s">
        <v>105</v>
      </c>
    </row>
    <row r="4" ht="25.15" customHeight="1" spans="1:3">
      <c r="A4" s="37" t="s">
        <v>106</v>
      </c>
      <c r="B4" s="17">
        <f>SUM(B5:B7)</f>
        <v>0.5</v>
      </c>
      <c r="C4" s="37"/>
    </row>
    <row r="5" ht="25.15" customHeight="1" spans="1:3">
      <c r="A5" s="39" t="s">
        <v>107</v>
      </c>
      <c r="B5" s="32"/>
      <c r="C5" s="32"/>
    </row>
    <row r="6" ht="25.15" customHeight="1" spans="1:3">
      <c r="A6" s="39" t="s">
        <v>108</v>
      </c>
      <c r="B6" s="32">
        <v>0.5</v>
      </c>
      <c r="C6" s="32"/>
    </row>
    <row r="7" ht="25.15" customHeight="1" spans="1:3">
      <c r="A7" s="40" t="s">
        <v>109</v>
      </c>
      <c r="B7" s="17">
        <f>SUM(B8:B9)</f>
        <v>0</v>
      </c>
      <c r="C7" s="37"/>
    </row>
    <row r="8" ht="26" spans="1:3">
      <c r="A8" s="41" t="s">
        <v>110</v>
      </c>
      <c r="B8" s="32"/>
      <c r="C8" s="32"/>
    </row>
    <row r="9" ht="30" customHeight="1" spans="1:3">
      <c r="A9" s="42" t="s">
        <v>111</v>
      </c>
      <c r="B9" s="32"/>
      <c r="C9" s="43"/>
    </row>
    <row r="10" ht="132" customHeight="1" spans="1:3">
      <c r="A10" s="44" t="s">
        <v>112</v>
      </c>
      <c r="B10" s="44"/>
      <c r="C10" s="44"/>
    </row>
  </sheetData>
  <mergeCells count="3">
    <mergeCell ref="A1:C1"/>
    <mergeCell ref="A2:C2"/>
    <mergeCell ref="A10:C10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8"/>
  <sheetViews>
    <sheetView workbookViewId="0">
      <selection activeCell="G6" sqref="G6"/>
    </sheetView>
  </sheetViews>
  <sheetFormatPr defaultColWidth="9" defaultRowHeight="14" outlineLevelCol="4"/>
  <cols>
    <col min="1" max="1" width="13.8727272727273" customWidth="1"/>
    <col min="2" max="2" width="14.2545454545455" customWidth="1"/>
    <col min="4" max="4" width="12.7545454545455" customWidth="1"/>
    <col min="5" max="5" width="11.3727272727273" customWidth="1"/>
  </cols>
  <sheetData>
    <row r="1" ht="54.75" customHeight="1" spans="1:5">
      <c r="A1" s="38" t="s">
        <v>113</v>
      </c>
      <c r="B1" s="38"/>
      <c r="C1" s="38"/>
      <c r="D1" s="38"/>
      <c r="E1" s="38"/>
    </row>
    <row r="2" ht="15" customHeight="1" spans="1:5">
      <c r="A2" s="29"/>
      <c r="B2" s="30" t="s">
        <v>1</v>
      </c>
      <c r="C2" s="30"/>
      <c r="D2" s="30"/>
      <c r="E2" s="30"/>
    </row>
    <row r="3" ht="28.15" customHeight="1" spans="1:5">
      <c r="A3" s="31" t="s">
        <v>48</v>
      </c>
      <c r="B3" s="31" t="s">
        <v>49</v>
      </c>
      <c r="C3" s="13" t="s">
        <v>46</v>
      </c>
      <c r="D3" s="32" t="s">
        <v>50</v>
      </c>
      <c r="E3" s="13" t="s">
        <v>51</v>
      </c>
    </row>
    <row r="4" ht="22.15" customHeight="1" spans="1:5">
      <c r="A4" s="33"/>
      <c r="B4" s="33"/>
      <c r="C4" s="17">
        <f>SUM(D4:E4)</f>
        <v>0</v>
      </c>
      <c r="D4" s="34"/>
      <c r="E4" s="34"/>
    </row>
    <row r="5" ht="22.15" customHeight="1" spans="1:5">
      <c r="A5" s="33"/>
      <c r="B5" s="35"/>
      <c r="C5" s="17">
        <f t="shared" ref="C5:C17" si="0">SUM(D5:E5)</f>
        <v>0</v>
      </c>
      <c r="D5" s="36"/>
      <c r="E5" s="36"/>
    </row>
    <row r="6" ht="22.15" customHeight="1" spans="1:5">
      <c r="A6" s="33"/>
      <c r="B6" s="35"/>
      <c r="C6" s="17">
        <f t="shared" si="0"/>
        <v>0</v>
      </c>
      <c r="D6" s="36"/>
      <c r="E6" s="36"/>
    </row>
    <row r="7" ht="22.15" customHeight="1" spans="1:5">
      <c r="A7" s="33"/>
      <c r="B7" s="35"/>
      <c r="C7" s="17">
        <f t="shared" si="0"/>
        <v>0</v>
      </c>
      <c r="D7" s="36"/>
      <c r="E7" s="36"/>
    </row>
    <row r="8" ht="22.15" customHeight="1" spans="1:5">
      <c r="A8" s="33"/>
      <c r="B8" s="35"/>
      <c r="C8" s="17">
        <f t="shared" si="0"/>
        <v>0</v>
      </c>
      <c r="D8" s="36"/>
      <c r="E8" s="36"/>
    </row>
    <row r="9" ht="22.15" customHeight="1" spans="1:5">
      <c r="A9" s="33"/>
      <c r="B9" s="35"/>
      <c r="C9" s="17">
        <f t="shared" si="0"/>
        <v>0</v>
      </c>
      <c r="D9" s="36"/>
      <c r="E9" s="36"/>
    </row>
    <row r="10" ht="22.15" customHeight="1" spans="1:5">
      <c r="A10" s="33"/>
      <c r="B10" s="35"/>
      <c r="C10" s="17">
        <f t="shared" si="0"/>
        <v>0</v>
      </c>
      <c r="D10" s="36"/>
      <c r="E10" s="36"/>
    </row>
    <row r="11" ht="22.15" customHeight="1" spans="1:5">
      <c r="A11" s="33"/>
      <c r="B11" s="35"/>
      <c r="C11" s="17">
        <f t="shared" si="0"/>
        <v>0</v>
      </c>
      <c r="D11" s="36"/>
      <c r="E11" s="36"/>
    </row>
    <row r="12" ht="22.15" customHeight="1" spans="1:5">
      <c r="A12" s="33"/>
      <c r="B12" s="35"/>
      <c r="C12" s="17">
        <f t="shared" si="0"/>
        <v>0</v>
      </c>
      <c r="D12" s="36"/>
      <c r="E12" s="36"/>
    </row>
    <row r="13" ht="22.15" customHeight="1" spans="1:5">
      <c r="A13" s="33"/>
      <c r="B13" s="35"/>
      <c r="C13" s="17">
        <f t="shared" si="0"/>
        <v>0</v>
      </c>
      <c r="D13" s="36"/>
      <c r="E13" s="36"/>
    </row>
    <row r="14" ht="22.15" customHeight="1" spans="1:5">
      <c r="A14" s="33"/>
      <c r="B14" s="35"/>
      <c r="C14" s="17">
        <f t="shared" si="0"/>
        <v>0</v>
      </c>
      <c r="D14" s="36"/>
      <c r="E14" s="36"/>
    </row>
    <row r="15" ht="22.15" customHeight="1" spans="1:5">
      <c r="A15" s="33"/>
      <c r="B15" s="35"/>
      <c r="C15" s="17">
        <f t="shared" si="0"/>
        <v>0</v>
      </c>
      <c r="D15" s="36"/>
      <c r="E15" s="36"/>
    </row>
    <row r="16" ht="22.15" customHeight="1" spans="1:5">
      <c r="A16" s="33"/>
      <c r="B16" s="35"/>
      <c r="C16" s="17">
        <f t="shared" si="0"/>
        <v>0</v>
      </c>
      <c r="D16" s="36"/>
      <c r="E16" s="36"/>
    </row>
    <row r="17" ht="22.15" customHeight="1" spans="1:5">
      <c r="A17" s="33"/>
      <c r="B17" s="35"/>
      <c r="C17" s="17">
        <f t="shared" si="0"/>
        <v>0</v>
      </c>
      <c r="D17" s="36"/>
      <c r="E17" s="36"/>
    </row>
    <row r="18" ht="22.15" customHeight="1" spans="1:5">
      <c r="A18" s="37"/>
      <c r="B18" s="37" t="s">
        <v>46</v>
      </c>
      <c r="C18" s="17">
        <f>SUM(C4:C17)</f>
        <v>0</v>
      </c>
      <c r="D18" s="17">
        <f>SUM(D4:D17)</f>
        <v>0</v>
      </c>
      <c r="E18" s="17">
        <f>SUM(E4:E17)</f>
        <v>0</v>
      </c>
    </row>
  </sheetData>
  <mergeCells count="2">
    <mergeCell ref="A1:E1"/>
    <mergeCell ref="B2:E2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"/>
  <sheetViews>
    <sheetView workbookViewId="0">
      <selection activeCell="M42" sqref="M42:M43"/>
    </sheetView>
  </sheetViews>
  <sheetFormatPr defaultColWidth="9" defaultRowHeight="14" outlineLevelCol="4"/>
  <cols>
    <col min="1" max="1" width="13.8727272727273" customWidth="1"/>
    <col min="2" max="2" width="14.6272727272727" customWidth="1"/>
  </cols>
  <sheetData>
    <row r="1" ht="27.5" spans="1:5">
      <c r="A1" s="11" t="s">
        <v>114</v>
      </c>
      <c r="B1" s="11"/>
      <c r="C1" s="11"/>
      <c r="D1" s="11"/>
      <c r="E1" s="11"/>
    </row>
    <row r="2" ht="15" customHeight="1" spans="1:5">
      <c r="A2" s="29"/>
      <c r="B2" s="30" t="s">
        <v>1</v>
      </c>
      <c r="C2" s="30"/>
      <c r="D2" s="30"/>
      <c r="E2" s="30"/>
    </row>
    <row r="3" ht="26" spans="1:5">
      <c r="A3" s="31" t="s">
        <v>48</v>
      </c>
      <c r="B3" s="31" t="s">
        <v>49</v>
      </c>
      <c r="C3" s="13" t="s">
        <v>46</v>
      </c>
      <c r="D3" s="32" t="s">
        <v>50</v>
      </c>
      <c r="E3" s="13" t="s">
        <v>51</v>
      </c>
    </row>
    <row r="4" spans="1:5">
      <c r="A4" s="33"/>
      <c r="B4" s="33"/>
      <c r="C4" s="17">
        <f>SUM(D4:E4)</f>
        <v>0</v>
      </c>
      <c r="D4" s="34"/>
      <c r="E4" s="34"/>
    </row>
    <row r="5" spans="1:5">
      <c r="A5" s="35"/>
      <c r="B5" s="35"/>
      <c r="C5" s="17">
        <f t="shared" ref="C5:C14" si="0">SUM(D5:E5)</f>
        <v>0</v>
      </c>
      <c r="D5" s="36"/>
      <c r="E5" s="36"/>
    </row>
    <row r="6" spans="1:5">
      <c r="A6" s="35"/>
      <c r="B6" s="35"/>
      <c r="C6" s="17">
        <f t="shared" si="0"/>
        <v>0</v>
      </c>
      <c r="D6" s="36"/>
      <c r="E6" s="36"/>
    </row>
    <row r="7" spans="1:5">
      <c r="A7" s="35"/>
      <c r="B7" s="35"/>
      <c r="C7" s="17">
        <f t="shared" si="0"/>
        <v>0</v>
      </c>
      <c r="D7" s="36"/>
      <c r="E7" s="36"/>
    </row>
    <row r="8" spans="1:5">
      <c r="A8" s="35"/>
      <c r="B8" s="35"/>
      <c r="C8" s="17">
        <f t="shared" si="0"/>
        <v>0</v>
      </c>
      <c r="D8" s="36"/>
      <c r="E8" s="36"/>
    </row>
    <row r="9" spans="1:5">
      <c r="A9" s="35"/>
      <c r="B9" s="35"/>
      <c r="C9" s="17">
        <f t="shared" si="0"/>
        <v>0</v>
      </c>
      <c r="D9" s="36"/>
      <c r="E9" s="36"/>
    </row>
    <row r="10" spans="1:5">
      <c r="A10" s="35"/>
      <c r="B10" s="35"/>
      <c r="C10" s="17">
        <f t="shared" si="0"/>
        <v>0</v>
      </c>
      <c r="D10" s="36"/>
      <c r="E10" s="36"/>
    </row>
    <row r="11" spans="1:5">
      <c r="A11" s="33"/>
      <c r="B11" s="33"/>
      <c r="C11" s="17">
        <f t="shared" si="0"/>
        <v>0</v>
      </c>
      <c r="D11" s="36"/>
      <c r="E11" s="36"/>
    </row>
    <row r="12" spans="1:5">
      <c r="A12" s="33"/>
      <c r="B12" s="33"/>
      <c r="C12" s="17">
        <f t="shared" si="0"/>
        <v>0</v>
      </c>
      <c r="D12" s="34"/>
      <c r="E12" s="34"/>
    </row>
    <row r="13" spans="1:5">
      <c r="A13" s="33"/>
      <c r="B13" s="33"/>
      <c r="C13" s="17">
        <f t="shared" si="0"/>
        <v>0</v>
      </c>
      <c r="D13" s="34"/>
      <c r="E13" s="34"/>
    </row>
    <row r="14" spans="1:5">
      <c r="A14" s="33"/>
      <c r="B14" s="33"/>
      <c r="C14" s="17">
        <f t="shared" si="0"/>
        <v>0</v>
      </c>
      <c r="D14" s="34"/>
      <c r="E14" s="34"/>
    </row>
    <row r="15" spans="1:5">
      <c r="A15" s="37"/>
      <c r="B15" s="37" t="s">
        <v>46</v>
      </c>
      <c r="C15" s="17">
        <f>SUM(C4:C14)</f>
        <v>0</v>
      </c>
      <c r="D15" s="17">
        <f>SUM(D4:D14)</f>
        <v>0</v>
      </c>
      <c r="E15" s="17">
        <f>SUM(E4:E14)</f>
        <v>0</v>
      </c>
    </row>
  </sheetData>
  <mergeCells count="2">
    <mergeCell ref="A1:E1"/>
    <mergeCell ref="B2:E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一、收支总表</vt:lpstr>
      <vt:lpstr>二、收入总表</vt:lpstr>
      <vt:lpstr>三、支出总表</vt:lpstr>
      <vt:lpstr>四、财政拨款收支总表</vt:lpstr>
      <vt:lpstr>五、一般公共预算支出表</vt:lpstr>
      <vt:lpstr>六、一般公共预算基本支出表</vt:lpstr>
      <vt:lpstr>七、一般公共预算“三公”经费支出表</vt:lpstr>
      <vt:lpstr>八、政府性基金预算支出表</vt:lpstr>
      <vt:lpstr>九、国有资本经营预算支出表</vt:lpstr>
      <vt:lpstr>十、项目支出表</vt:lpstr>
      <vt:lpstr>十一、项目支出绩效目标表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SHP</dc:creator>
  <cp:lastModifiedBy>木子李</cp:lastModifiedBy>
  <dcterms:created xsi:type="dcterms:W3CDTF">2022-04-19T08:17:00Z</dcterms:created>
  <dcterms:modified xsi:type="dcterms:W3CDTF">2026-04-23T07:16:04Z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7BA38CC5DCFB42DCA9432E69524A0570</vt:lpwstr>
  </property>
  <property fmtid="{D5CDD505-2E9C-101B-9397-08002B2CF9AE}" pid="4" name="CalculationRule">
    <vt:i4>0</vt:i4>
  </property>
</Properties>
</file>