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 tabRatio="867" firstSheet="2" activeTab="9"/>
  </bookViews>
  <sheets>
    <sheet name="一、收支总表" sheetId="1" r:id="rId1"/>
    <sheet name="二、收入总表" sheetId="2" r:id="rId2"/>
    <sheet name="三、支出总表" sheetId="3" r:id="rId3"/>
    <sheet name="四、财政拨款收支总表" sheetId="4" r:id="rId4"/>
    <sheet name="五、一般公共预算支出表" sheetId="5" r:id="rId5"/>
    <sheet name="六、一般公共预算基本支出表" sheetId="6" r:id="rId6"/>
    <sheet name="七、一般公共预算“三公”经费支出表" sheetId="7" r:id="rId7"/>
    <sheet name="八、政府性基金预算支出表" sheetId="8" r:id="rId8"/>
    <sheet name="九、国有资本经营预算支出表" sheetId="9" r:id="rId9"/>
    <sheet name="十、项目支出表" sheetId="10" r:id="rId10"/>
    <sheet name="十一、项目支出绩效目标表" sheetId="11" r:id="rId11"/>
  </sheets>
  <calcPr calcId="144525"/>
</workbook>
</file>

<file path=xl/sharedStrings.xml><?xml version="1.0" encoding="utf-8"?>
<sst xmlns="http://schemas.openxmlformats.org/spreadsheetml/2006/main" count="257" uniqueCount="162">
  <si>
    <t>收支总表</t>
  </si>
  <si>
    <t>单位：万元</t>
  </si>
  <si>
    <t>收       入</t>
  </si>
  <si>
    <r>
      <rPr>
        <sz val="10"/>
        <color theme="1"/>
        <rFont val="宋体"/>
        <charset val="134"/>
      </rPr>
      <t xml:space="preserve">支 </t>
    </r>
    <r>
      <rPr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出</t>
    </r>
  </si>
  <si>
    <t>项  目</t>
  </si>
  <si>
    <t>小计：</t>
  </si>
  <si>
    <t>2026年预算</t>
  </si>
  <si>
    <t>预算管理一体化系统中上年结转</t>
  </si>
  <si>
    <t>一、财政拨款收入</t>
  </si>
  <si>
    <t>一、社会保障和就业支出</t>
  </si>
  <si>
    <t>一般公共预算拨款收入</t>
  </si>
  <si>
    <t>二、卫生健康支出</t>
  </si>
  <si>
    <t>政府性基金预算拨款收入</t>
  </si>
  <si>
    <t>三、城乡社区支出</t>
  </si>
  <si>
    <t>国有资本经营预算拨款收入</t>
  </si>
  <si>
    <t>……</t>
  </si>
  <si>
    <t>二、财政专户管理资金收入</t>
  </si>
  <si>
    <t>三、单位资金收入</t>
  </si>
  <si>
    <t>事业收入</t>
  </si>
  <si>
    <t>事业单位经营收入</t>
  </si>
  <si>
    <t>上级补助收入</t>
  </si>
  <si>
    <t>附属单位上缴收入</t>
  </si>
  <si>
    <t>其他收入</t>
  </si>
  <si>
    <r>
      <rPr>
        <b/>
        <sz val="10"/>
        <color theme="1"/>
        <rFont val="Times New Roman"/>
        <charset val="134"/>
      </rPr>
      <t>本年收入</t>
    </r>
    <r>
      <rPr>
        <b/>
        <sz val="10"/>
        <color theme="1"/>
        <rFont val="宋体"/>
        <charset val="134"/>
      </rPr>
      <t xml:space="preserve">       </t>
    </r>
    <r>
      <rPr>
        <b/>
        <sz val="10"/>
        <color theme="1"/>
        <rFont val="Times New Roman"/>
        <charset val="134"/>
      </rPr>
      <t>合计</t>
    </r>
  </si>
  <si>
    <t>本年支出  
合计</t>
  </si>
  <si>
    <t>财政拨款结转</t>
  </si>
  <si>
    <t>结转下年支出</t>
  </si>
  <si>
    <t>其他收入结转结余</t>
  </si>
  <si>
    <t>收入总计</t>
  </si>
  <si>
    <t>支出总计</t>
  </si>
  <si>
    <t>收入总表</t>
  </si>
  <si>
    <t>部门（单位）</t>
  </si>
  <si>
    <t>总计</t>
  </si>
  <si>
    <t>当年预算</t>
  </si>
  <si>
    <r>
      <rPr>
        <sz val="9"/>
        <color theme="1"/>
        <rFont val="宋体"/>
        <charset val="134"/>
      </rPr>
      <t>预算管理一体化系统中</t>
    </r>
    <r>
      <rPr>
        <sz val="9"/>
        <color rgb="FF000000"/>
        <rFont val="宋体"/>
        <charset val="134"/>
      </rPr>
      <t>上年结转</t>
    </r>
  </si>
  <si>
    <t>一般公共预算</t>
  </si>
  <si>
    <t>政府性基金预算</t>
  </si>
  <si>
    <t>国有资本经营预算</t>
  </si>
  <si>
    <t>财政专户管理资金</t>
  </si>
  <si>
    <t>一般公共预算拨款结转</t>
  </si>
  <si>
    <t>政府性基金预算拨款结转</t>
  </si>
  <si>
    <t>国有资本经营预算拨款结转</t>
  </si>
  <si>
    <t>财政专户管理资金结转结余</t>
  </si>
  <si>
    <t>单位资金结转结余</t>
  </si>
  <si>
    <t>用事业基金弥补收支差额</t>
  </si>
  <si>
    <t>房屋征收经办中心</t>
  </si>
  <si>
    <t>合计</t>
  </si>
  <si>
    <t>支出总表</t>
  </si>
  <si>
    <t>功能分类科目代码</t>
  </si>
  <si>
    <t>功能分类科目名称</t>
  </si>
  <si>
    <t>基本支出</t>
  </si>
  <si>
    <t>项目支出</t>
  </si>
  <si>
    <t>事业单位经营支出</t>
  </si>
  <si>
    <t>上缴上级支出</t>
  </si>
  <si>
    <t>对附属单位补助支出</t>
  </si>
  <si>
    <t>行政事业单位养老支出</t>
  </si>
  <si>
    <t>机关事业单位基本养老保险缴费支出</t>
  </si>
  <si>
    <t>行政事业单位医疗</t>
  </si>
  <si>
    <t>事业单位医疗</t>
  </si>
  <si>
    <t>城乡社区管理事务</t>
  </si>
  <si>
    <t>其他城乡社区管理事务支出</t>
  </si>
  <si>
    <t>小城镇基础设施建设</t>
  </si>
  <si>
    <t>土地开发支出</t>
  </si>
  <si>
    <t>财政拨款收支预算表</t>
  </si>
  <si>
    <r>
      <rPr>
        <sz val="10"/>
        <color rgb="FF000000"/>
        <rFont val="华文细黑"/>
        <charset val="134"/>
      </rPr>
      <t> </t>
    </r>
    <r>
      <rPr>
        <sz val="10"/>
        <color rgb="FF000000"/>
        <rFont val="宋体"/>
        <charset val="134"/>
      </rPr>
      <t>单位：万元</t>
    </r>
  </si>
  <si>
    <t>收      入</t>
  </si>
  <si>
    <t>支      出</t>
  </si>
  <si>
    <t>一、本年收入</t>
  </si>
  <si>
    <t>1.一般公共预算拨款</t>
  </si>
  <si>
    <t>2.政府性基金预算拨款</t>
  </si>
  <si>
    <t>3.国有资本经营预算拨款</t>
  </si>
  <si>
    <t>本年收入合计</t>
  </si>
  <si>
    <t>本年支出合计</t>
  </si>
  <si>
    <t>二、财政拨款结转：</t>
  </si>
  <si>
    <t>结转下年</t>
  </si>
  <si>
    <t>一般公共预算支出表</t>
  </si>
  <si>
    <t>功能分类</t>
  </si>
  <si>
    <r>
      <rPr>
        <b/>
        <sz val="10"/>
        <color rgb="FF000000"/>
        <rFont val="宋体"/>
        <charset val="134"/>
      </rPr>
      <t>项目</t>
    </r>
    <r>
      <rPr>
        <b/>
        <sz val="10"/>
        <color rgb="FF000000"/>
        <rFont val="Times New Roman"/>
        <charset val="134"/>
      </rPr>
      <t xml:space="preserve">                                                               </t>
    </r>
    <r>
      <rPr>
        <b/>
        <sz val="10"/>
        <color rgb="FF000000"/>
        <rFont val="宋体"/>
        <charset val="134"/>
      </rPr>
      <t>支出</t>
    </r>
  </si>
  <si>
    <t>科目代码</t>
  </si>
  <si>
    <t>科目名称</t>
  </si>
  <si>
    <r>
      <rPr>
        <b/>
        <sz val="10"/>
        <color rgb="FF000000"/>
        <rFont val="华文细黑"/>
        <charset val="134"/>
      </rPr>
      <t>小</t>
    </r>
    <r>
      <rPr>
        <b/>
        <sz val="10"/>
        <color rgb="FF000000"/>
        <rFont val="宋体"/>
        <charset val="134"/>
      </rPr>
      <t>计：</t>
    </r>
  </si>
  <si>
    <t>人员经费</t>
  </si>
  <si>
    <t>公用经费</t>
  </si>
  <si>
    <t>一般公共预算基本支出表</t>
  </si>
  <si>
    <r>
      <rPr>
        <sz val="10"/>
        <color theme="1"/>
        <rFont val="Times New Roman"/>
        <charset val="134"/>
      </rPr>
      <t>　</t>
    </r>
    <r>
      <rPr>
        <sz val="10"/>
        <color theme="1"/>
        <rFont val="华文细黑"/>
        <charset val="134"/>
      </rPr>
      <t>单位：万元</t>
    </r>
  </si>
  <si>
    <t>经济分类科目代码</t>
  </si>
  <si>
    <r>
      <rPr>
        <sz val="10"/>
        <color theme="1"/>
        <rFont val="宋体"/>
        <charset val="134"/>
      </rPr>
      <t>经济分类科目</t>
    </r>
    <r>
      <rPr>
        <sz val="10"/>
        <color theme="1"/>
        <rFont val="华文细黑"/>
        <charset val="134"/>
      </rPr>
      <t>名称</t>
    </r>
  </si>
  <si>
    <t>一、工资福利支出</t>
  </si>
  <si>
    <t>基本工资</t>
  </si>
  <si>
    <t>三公经费</t>
  </si>
  <si>
    <t>津贴补贴</t>
  </si>
  <si>
    <t>公务交通补贴</t>
  </si>
  <si>
    <t>奖金</t>
  </si>
  <si>
    <t>社会化用车</t>
  </si>
  <si>
    <t>绩效工资</t>
  </si>
  <si>
    <t>人员综合定额</t>
  </si>
  <si>
    <t>机关事业单位基本养老保险缴费</t>
  </si>
  <si>
    <t>职工基本医疗保险缴费</t>
  </si>
  <si>
    <t>住房公积金</t>
  </si>
  <si>
    <t>其他社会保障缴费</t>
  </si>
  <si>
    <t>其他工资福利支出</t>
  </si>
  <si>
    <t>二、商品和服务支出</t>
  </si>
  <si>
    <t>手续费</t>
  </si>
  <si>
    <t>工会经费</t>
  </si>
  <si>
    <t>委托业务费</t>
  </si>
  <si>
    <t>差旅费</t>
  </si>
  <si>
    <t>办公费</t>
  </si>
  <si>
    <t>邮电费</t>
  </si>
  <si>
    <r>
      <rPr>
        <sz val="22"/>
        <color theme="1"/>
        <rFont val="宋体"/>
        <charset val="134"/>
      </rPr>
      <t>一般公共预算</t>
    </r>
    <r>
      <rPr>
        <sz val="22"/>
        <color rgb="FF000000"/>
        <rFont val="宋体"/>
        <charset val="134"/>
      </rPr>
      <t>“三公”经费支出表</t>
    </r>
  </si>
  <si>
    <r>
      <rPr>
        <sz val="10"/>
        <color rgb="FF000000"/>
        <rFont val="Times New Roman"/>
        <charset val="134"/>
      </rPr>
      <t>项</t>
    </r>
    <r>
      <rPr>
        <sz val="10"/>
        <color rgb="FF000000"/>
        <rFont val="Times New Roman"/>
        <charset val="134"/>
      </rPr>
      <t xml:space="preserve">    </t>
    </r>
    <r>
      <rPr>
        <sz val="10"/>
        <color rgb="FF000000"/>
        <rFont val="Times New Roman"/>
        <charset val="134"/>
      </rPr>
      <t>目</t>
    </r>
  </si>
  <si>
    <r>
      <rPr>
        <sz val="10"/>
        <color rgb="FF000000"/>
        <rFont val="Times New Roman"/>
        <charset val="134"/>
      </rPr>
      <t>2026</t>
    </r>
    <r>
      <rPr>
        <sz val="10"/>
        <color rgb="FF000000"/>
        <rFont val="宋体"/>
        <charset val="134"/>
      </rPr>
      <t>年预算数</t>
    </r>
  </si>
  <si>
    <t>备注</t>
  </si>
  <si>
    <t>合    计</t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</si>
  <si>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、因公出国（境）费用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</si>
  <si>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、公务接待费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</si>
  <si>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、公务用车费</t>
    </r>
  </si>
  <si>
    <r>
      <rPr>
        <sz val="10"/>
        <color rgb="FF000000"/>
        <rFont val="宋体"/>
        <charset val="134"/>
      </rPr>
      <t>其中：
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）公务用车运行维护费</t>
    </r>
  </si>
  <si>
    <r>
      <rPr>
        <sz val="10"/>
        <color rgb="FF000000"/>
        <rFont val="Times New Roman"/>
        <charset val="134"/>
      </rPr>
      <t xml:space="preserve">          （2</t>
    </r>
    <r>
      <rPr>
        <sz val="10"/>
        <color rgb="FF000000"/>
        <rFont val="宋体"/>
        <charset val="134"/>
      </rPr>
      <t>）公务用车购置</t>
    </r>
  </si>
  <si>
    <t>说明：
  1、“2025年预算数”的单位范围包括部门本级及所属__1_个预算单位。   
  2、“2025年预算数”的实有人员__9_人，其中：在职人员__9_人，离退休人员__0_人。
  3、按照吉林省财政厅《关于规范按权责发生制列支事项的通知》（吉财办〔2021〕900号）及《吉林省省级部门财政拨款结转和结余资金管理办法》（吉财预〔2021〕1120号）要求，坚持“过紧日子”思想，在2022年“三公”经费预算中额度在当年预算执行未形成支出的，由同级财政统一收回。</t>
  </si>
  <si>
    <t>政府性基金预算支出表</t>
  </si>
  <si>
    <t>国有资本经营预算支出表</t>
  </si>
  <si>
    <t>2026年项目支出表</t>
  </si>
  <si>
    <t>类型
(一次性项目/经常性项目/阶段性项目)</t>
  </si>
  <si>
    <t>项目名称</t>
  </si>
  <si>
    <t>项目单位</t>
  </si>
  <si>
    <t>本年财政拨款金额</t>
  </si>
  <si>
    <t>一级项目</t>
  </si>
  <si>
    <t>二级项目</t>
  </si>
  <si>
    <t>一次性项目</t>
  </si>
  <si>
    <t>房屋征收中心相关项目</t>
  </si>
  <si>
    <r>
      <rPr>
        <sz val="11"/>
        <color theme="1"/>
        <rFont val="Calibri"/>
        <charset val="134"/>
      </rPr>
      <t>2026</t>
    </r>
    <r>
      <rPr>
        <sz val="11"/>
        <color theme="1"/>
        <rFont val="宋体"/>
        <charset val="134"/>
      </rPr>
      <t>年县城区域已征收地段内房屋拆除及围挡建设工程费</t>
    </r>
  </si>
  <si>
    <r>
      <rPr>
        <sz val="10"/>
        <color theme="1"/>
        <rFont val="宋体"/>
        <charset val="134"/>
      </rPr>
      <t>福楼家园</t>
    </r>
    <r>
      <rPr>
        <sz val="10"/>
        <color theme="1"/>
        <rFont val="Calibri"/>
        <charset val="134"/>
      </rPr>
      <t>2</t>
    </r>
    <r>
      <rPr>
        <sz val="10"/>
        <color theme="1"/>
        <rFont val="宋体"/>
        <charset val="134"/>
      </rPr>
      <t>号楼项目前期费用</t>
    </r>
  </si>
  <si>
    <t>经常性项目</t>
  </si>
  <si>
    <t>政府回购安置房供热报停费</t>
  </si>
  <si>
    <t>政府回购安置房物业费</t>
  </si>
  <si>
    <t>注：按照2022年政府常务会审议通过的项目预算填列。</t>
  </si>
  <si>
    <t>含：2022年预算项目、稳调基金和财政结转，以及系统中结转的指标。</t>
  </si>
  <si>
    <t>项目支出绩效目标表</t>
  </si>
  <si>
    <t>项目级次</t>
  </si>
  <si>
    <t>项目资金
(万元）</t>
  </si>
  <si>
    <t>年度资金总额</t>
  </si>
  <si>
    <t>其中：财政拨款</t>
  </si>
  <si>
    <t xml:space="preserve">      其他资金</t>
  </si>
  <si>
    <t>年度绩效目标</t>
  </si>
  <si>
    <t>......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</si>
  <si>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</si>
  <si>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</si>
  <si>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</si>
  <si>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</si>
  <si>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</si>
  <si>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</si>
  <si>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</si>
  <si>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质量指标</t>
  </si>
  <si>
    <t>成本指标</t>
  </si>
  <si>
    <t>时效指标</t>
  </si>
  <si>
    <t>效果指标</t>
  </si>
  <si>
    <t>经济效益指标</t>
  </si>
  <si>
    <t>社会效益指标</t>
  </si>
  <si>
    <t>生态效益指标</t>
  </si>
  <si>
    <t>可持续影响指标</t>
  </si>
  <si>
    <t>满意度指标</t>
  </si>
  <si>
    <t>注：只填列一级项目支出绩效目标。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</si>
</sst>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rgb="FF000000"/>
      <name val="华文细黑"/>
      <charset val="134"/>
    </font>
    <font>
      <sz val="15"/>
      <color rgb="FF000000"/>
      <name val="华文细黑"/>
      <charset val="134"/>
    </font>
    <font>
      <sz val="15"/>
      <color rgb="FF000000"/>
      <name val="Times New Roman"/>
      <charset val="134"/>
    </font>
    <font>
      <sz val="15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sz val="10"/>
      <color rgb="FF000000"/>
      <name val="Times New Roman"/>
      <charset val="134"/>
    </font>
    <font>
      <sz val="10"/>
      <color theme="1"/>
      <name val="Calibri"/>
      <charset val="134"/>
    </font>
    <font>
      <sz val="16"/>
      <color theme="1"/>
      <name val="Calibri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Calibri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2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rgb="FF000000"/>
      <name val="宋体"/>
      <charset val="134"/>
    </font>
    <font>
      <sz val="16"/>
      <color theme="1"/>
      <name val="Times New Roman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b/>
      <sz val="10"/>
      <color rgb="FF000000"/>
      <name val="Times New Roman"/>
      <charset val="134"/>
    </font>
    <font>
      <b/>
      <sz val="10"/>
      <color rgb="FF000000"/>
      <name val="华文细黑"/>
      <charset val="134"/>
    </font>
    <font>
      <b/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2"/>
      <color rgb="FF000000"/>
      <name val="宋体"/>
      <charset val="134"/>
    </font>
    <font>
      <sz val="10"/>
      <color theme="1"/>
      <name val="华文细黑"/>
      <charset val="134"/>
    </font>
    <font>
      <sz val="9"/>
      <color rgb="FF000000"/>
      <name val="宋体"/>
      <charset val="134"/>
    </font>
    <font>
      <b/>
      <sz val="10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14" borderId="13" applyNumberFormat="0" applyAlignment="0" applyProtection="0">
      <alignment vertical="center"/>
    </xf>
    <xf numFmtId="0" fontId="44" fillId="14" borderId="9" applyNumberFormat="0" applyAlignment="0" applyProtection="0">
      <alignment vertical="center"/>
    </xf>
    <xf numFmtId="0" fontId="45" fillId="15" borderId="14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3" fontId="11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3" borderId="1" xfId="0" applyFill="1" applyBorder="1">
      <alignment vertical="center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3" fontId="11" fillId="4" borderId="1" xfId="0" applyNumberFormat="1" applyFont="1" applyFill="1" applyBorder="1" applyAlignment="1">
      <alignment horizontal="center" vertical="center" wrapText="1"/>
    </xf>
    <xf numFmtId="43" fontId="11" fillId="4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8" fillId="4" borderId="1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left" vertical="center" wrapText="1" indent="2"/>
    </xf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left" vertical="center" wrapText="1" indent="1"/>
    </xf>
    <xf numFmtId="0" fontId="18" fillId="0" borderId="1" xfId="0" applyFont="1" applyBorder="1" applyAlignment="1">
      <alignment horizontal="left" vertical="center" wrapText="1" indent="2"/>
    </xf>
    <xf numFmtId="0" fontId="11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righ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left" vertical="center" wrapText="1"/>
    </xf>
    <xf numFmtId="43" fontId="22" fillId="3" borderId="1" xfId="0" applyNumberFormat="1" applyFont="1" applyFill="1" applyBorder="1" applyAlignment="1">
      <alignment horizontal="center" vertical="center" wrapText="1"/>
    </xf>
    <xf numFmtId="43" fontId="24" fillId="3" borderId="1" xfId="0" applyNumberFormat="1" applyFont="1" applyFill="1" applyBorder="1" applyAlignment="1">
      <alignment horizontal="right" vertical="center" wrapText="1"/>
    </xf>
    <xf numFmtId="0" fontId="18" fillId="0" borderId="1" xfId="0" applyFont="1" applyBorder="1" applyAlignment="1">
      <alignment horizontal="justify" vertical="center" wrapText="1" indent="2"/>
    </xf>
    <xf numFmtId="0" fontId="11" fillId="0" borderId="1" xfId="0" applyFont="1" applyBorder="1" applyAlignment="1">
      <alignment horizontal="left" vertical="center" wrapText="1" indent="2"/>
    </xf>
    <xf numFmtId="43" fontId="25" fillId="4" borderId="1" xfId="0" applyNumberFormat="1" applyFont="1" applyFill="1" applyBorder="1" applyAlignment="1">
      <alignment horizontal="center" vertical="center" wrapText="1"/>
    </xf>
    <xf numFmtId="43" fontId="26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 indent="2"/>
    </xf>
    <xf numFmtId="43" fontId="22" fillId="4" borderId="1" xfId="0" applyNumberFormat="1" applyFont="1" applyFill="1" applyBorder="1" applyAlignment="1">
      <alignment horizontal="right" vertical="center" wrapText="1"/>
    </xf>
    <xf numFmtId="43" fontId="24" fillId="4" borderId="1" xfId="0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 indent="2"/>
    </xf>
    <xf numFmtId="43" fontId="22" fillId="0" borderId="1" xfId="0" applyNumberFormat="1" applyFont="1" applyBorder="1" applyAlignment="1">
      <alignment horizontal="right" vertical="top" wrapText="1"/>
    </xf>
    <xf numFmtId="43" fontId="24" fillId="0" borderId="1" xfId="0" applyNumberFormat="1" applyFont="1" applyBorder="1" applyAlignment="1">
      <alignment horizontal="right" vertical="top" wrapText="1"/>
    </xf>
    <xf numFmtId="0" fontId="22" fillId="0" borderId="1" xfId="0" applyFont="1" applyBorder="1" applyAlignment="1">
      <alignment horizontal="center" vertical="center" wrapText="1" indent="2"/>
    </xf>
    <xf numFmtId="0" fontId="11" fillId="3" borderId="1" xfId="0" applyFont="1" applyFill="1" applyBorder="1" applyAlignment="1">
      <alignment horizontal="center" vertical="center" wrapText="1" indent="2"/>
    </xf>
    <xf numFmtId="0" fontId="27" fillId="0" borderId="0" xfId="0" applyFont="1">
      <alignment vertical="center"/>
    </xf>
    <xf numFmtId="0" fontId="23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43" fontId="18" fillId="4" borderId="1" xfId="0" applyNumberFormat="1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 indent="2"/>
    </xf>
    <xf numFmtId="0" fontId="11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 wrapText="1"/>
    </xf>
    <xf numFmtId="0" fontId="22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43" fontId="22" fillId="3" borderId="1" xfId="0" applyNumberFormat="1" applyFont="1" applyFill="1" applyBorder="1" applyAlignment="1">
      <alignment horizontal="left" vertical="center" wrapText="1"/>
    </xf>
    <xf numFmtId="43" fontId="22" fillId="0" borderId="1" xfId="0" applyNumberFormat="1" applyFont="1" applyBorder="1" applyAlignment="1">
      <alignment horizontal="left" vertical="center" wrapText="1"/>
    </xf>
    <xf numFmtId="43" fontId="22" fillId="0" borderId="1" xfId="0" applyNumberFormat="1" applyFont="1" applyBorder="1" applyAlignment="1">
      <alignment horizontal="center" vertical="center" wrapText="1"/>
    </xf>
    <xf numFmtId="43" fontId="22" fillId="0" borderId="1" xfId="0" applyNumberFormat="1" applyFont="1" applyBorder="1" applyAlignment="1">
      <alignment horizontal="left" vertical="top" wrapText="1"/>
    </xf>
    <xf numFmtId="0" fontId="22" fillId="4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30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wrapText="1"/>
    </xf>
    <xf numFmtId="0" fontId="20" fillId="0" borderId="0" xfId="0" applyFont="1" applyAlignment="1">
      <alignment horizontal="center" wrapText="1"/>
    </xf>
    <xf numFmtId="0" fontId="11" fillId="0" borderId="0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43" fontId="11" fillId="3" borderId="8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43" fontId="14" fillId="0" borderId="1" xfId="0" applyNumberFormat="1" applyFont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B9" sqref="B9"/>
    </sheetView>
  </sheetViews>
  <sheetFormatPr defaultColWidth="9" defaultRowHeight="13.5" outlineLevelCol="7"/>
  <cols>
    <col min="1" max="1" width="15.625" customWidth="1"/>
    <col min="5" max="5" width="15.625" customWidth="1"/>
  </cols>
  <sheetData>
    <row r="1" ht="28.5" customHeight="1" spans="1:8">
      <c r="A1" s="12" t="s">
        <v>0</v>
      </c>
      <c r="B1" s="42"/>
      <c r="C1" s="42"/>
      <c r="D1" s="42"/>
      <c r="E1" s="42"/>
      <c r="F1" s="42"/>
      <c r="G1" s="42"/>
      <c r="H1" s="42"/>
    </row>
    <row r="2" ht="15" customHeight="1" spans="1:8">
      <c r="A2" s="115"/>
      <c r="B2" s="115"/>
      <c r="C2" s="115"/>
      <c r="D2" s="115"/>
      <c r="E2" s="115"/>
      <c r="F2" s="115"/>
      <c r="G2" s="115" t="s">
        <v>1</v>
      </c>
      <c r="H2" s="115"/>
    </row>
    <row r="3" ht="28.9" customHeight="1" spans="1:8">
      <c r="A3" s="81" t="s">
        <v>2</v>
      </c>
      <c r="B3" s="81"/>
      <c r="C3" s="81"/>
      <c r="D3" s="81"/>
      <c r="E3" s="21" t="s">
        <v>3</v>
      </c>
      <c r="F3" s="21"/>
      <c r="G3" s="21"/>
      <c r="H3" s="21"/>
    </row>
    <row r="4" ht="37.5" customHeight="1" spans="1:8">
      <c r="A4" s="81" t="s">
        <v>4</v>
      </c>
      <c r="B4" s="21" t="s">
        <v>5</v>
      </c>
      <c r="C4" s="21" t="s">
        <v>6</v>
      </c>
      <c r="D4" s="21" t="s">
        <v>7</v>
      </c>
      <c r="E4" s="81" t="s">
        <v>4</v>
      </c>
      <c r="F4" s="21" t="s">
        <v>5</v>
      </c>
      <c r="G4" s="116" t="s">
        <v>6</v>
      </c>
      <c r="H4" s="21" t="s">
        <v>7</v>
      </c>
    </row>
    <row r="5" ht="25.5" customHeight="1" spans="1:8">
      <c r="A5" s="21" t="s">
        <v>8</v>
      </c>
      <c r="B5" s="56">
        <f>SUM(C5:D5)</f>
        <v>149.33</v>
      </c>
      <c r="C5" s="85">
        <f>SUM(C6:C8)</f>
        <v>149.33</v>
      </c>
      <c r="D5" s="85">
        <f>SUM(D6:D8)</f>
        <v>0</v>
      </c>
      <c r="E5" s="43" t="s">
        <v>9</v>
      </c>
      <c r="F5" s="56">
        <f>SUM(G5:H5)</f>
        <v>7.54</v>
      </c>
      <c r="G5" s="85">
        <v>7.54</v>
      </c>
      <c r="H5" s="85"/>
    </row>
    <row r="6" ht="25.5" customHeight="1" spans="1:8">
      <c r="A6" s="21" t="s">
        <v>10</v>
      </c>
      <c r="B6" s="56">
        <f t="shared" ref="B6:B19" si="0">SUM(C6:D6)</f>
        <v>149.33</v>
      </c>
      <c r="C6" s="85">
        <v>149.33</v>
      </c>
      <c r="D6" s="85"/>
      <c r="E6" s="43" t="s">
        <v>11</v>
      </c>
      <c r="F6" s="56">
        <f t="shared" ref="F6:F15" si="1">SUM(G6:H6)</f>
        <v>3.02</v>
      </c>
      <c r="G6" s="86">
        <v>3.02</v>
      </c>
      <c r="H6" s="85"/>
    </row>
    <row r="7" ht="37.5" customHeight="1" spans="1:8">
      <c r="A7" s="21" t="s">
        <v>12</v>
      </c>
      <c r="B7" s="56">
        <f t="shared" si="0"/>
        <v>0</v>
      </c>
      <c r="C7" s="85"/>
      <c r="D7" s="85"/>
      <c r="E7" s="43" t="s">
        <v>13</v>
      </c>
      <c r="F7" s="56">
        <f t="shared" si="1"/>
        <v>138.77</v>
      </c>
      <c r="G7" s="86">
        <v>138.77</v>
      </c>
      <c r="H7" s="85"/>
    </row>
    <row r="8" ht="37.5" customHeight="1" spans="1:8">
      <c r="A8" s="21" t="s">
        <v>14</v>
      </c>
      <c r="B8" s="56">
        <f t="shared" si="0"/>
        <v>0</v>
      </c>
      <c r="C8" s="85"/>
      <c r="D8" s="85"/>
      <c r="E8" s="21" t="s">
        <v>15</v>
      </c>
      <c r="F8" s="56">
        <f t="shared" si="1"/>
        <v>0</v>
      </c>
      <c r="G8" s="86"/>
      <c r="H8" s="85"/>
    </row>
    <row r="9" ht="37.5" customHeight="1" spans="1:8">
      <c r="A9" s="99" t="s">
        <v>16</v>
      </c>
      <c r="B9" s="56">
        <f t="shared" si="0"/>
        <v>0</v>
      </c>
      <c r="C9" s="85"/>
      <c r="D9" s="85"/>
      <c r="E9" s="99"/>
      <c r="F9" s="56">
        <f t="shared" si="1"/>
        <v>0</v>
      </c>
      <c r="G9" s="85"/>
      <c r="H9" s="85"/>
    </row>
    <row r="10" ht="25.5" customHeight="1" spans="1:8">
      <c r="A10" s="99" t="s">
        <v>17</v>
      </c>
      <c r="B10" s="56">
        <f t="shared" si="0"/>
        <v>0</v>
      </c>
      <c r="C10" s="85">
        <f>SUM(C11:C15)</f>
        <v>0</v>
      </c>
      <c r="D10" s="85">
        <f>SUM(D11:D15)</f>
        <v>0</v>
      </c>
      <c r="E10" s="99"/>
      <c r="F10" s="56">
        <f t="shared" si="1"/>
        <v>0</v>
      </c>
      <c r="G10" s="85"/>
      <c r="H10" s="85"/>
    </row>
    <row r="11" ht="27" customHeight="1" spans="1:8">
      <c r="A11" s="21" t="s">
        <v>18</v>
      </c>
      <c r="B11" s="56">
        <f t="shared" si="0"/>
        <v>0</v>
      </c>
      <c r="C11" s="85"/>
      <c r="D11" s="85"/>
      <c r="E11" s="21"/>
      <c r="F11" s="56">
        <f t="shared" si="1"/>
        <v>0</v>
      </c>
      <c r="G11" s="85"/>
      <c r="H11" s="85"/>
    </row>
    <row r="12" ht="25.5" customHeight="1" spans="1:8">
      <c r="A12" s="21" t="s">
        <v>19</v>
      </c>
      <c r="B12" s="56">
        <f t="shared" si="0"/>
        <v>0</v>
      </c>
      <c r="C12" s="85"/>
      <c r="D12" s="85"/>
      <c r="E12" s="21"/>
      <c r="F12" s="56">
        <f t="shared" si="1"/>
        <v>0</v>
      </c>
      <c r="G12" s="85"/>
      <c r="H12" s="85"/>
    </row>
    <row r="13" ht="25.5" customHeight="1" spans="1:8">
      <c r="A13" s="21" t="s">
        <v>20</v>
      </c>
      <c r="B13" s="56">
        <f t="shared" si="0"/>
        <v>0</v>
      </c>
      <c r="C13" s="85"/>
      <c r="D13" s="85"/>
      <c r="E13" s="21"/>
      <c r="F13" s="56">
        <f t="shared" si="1"/>
        <v>0</v>
      </c>
      <c r="G13" s="85"/>
      <c r="H13" s="85"/>
    </row>
    <row r="14" ht="25.5" customHeight="1" spans="1:8">
      <c r="A14" s="21" t="s">
        <v>21</v>
      </c>
      <c r="B14" s="56">
        <f t="shared" si="0"/>
        <v>0</v>
      </c>
      <c r="C14" s="85"/>
      <c r="D14" s="85"/>
      <c r="E14" s="21"/>
      <c r="F14" s="56">
        <f t="shared" si="1"/>
        <v>0</v>
      </c>
      <c r="G14" s="85"/>
      <c r="H14" s="85"/>
    </row>
    <row r="15" ht="19.9" customHeight="1" spans="1:8">
      <c r="A15" s="21" t="s">
        <v>22</v>
      </c>
      <c r="B15" s="56">
        <f t="shared" si="0"/>
        <v>0</v>
      </c>
      <c r="C15" s="117"/>
      <c r="D15" s="117"/>
      <c r="E15" s="21"/>
      <c r="F15" s="56">
        <f t="shared" si="1"/>
        <v>0</v>
      </c>
      <c r="G15" s="117"/>
      <c r="H15" s="117"/>
    </row>
    <row r="16" ht="25.5" customHeight="1" spans="1:8">
      <c r="A16" s="118" t="s">
        <v>23</v>
      </c>
      <c r="B16" s="56">
        <f t="shared" si="0"/>
        <v>149.33</v>
      </c>
      <c r="C16" s="56">
        <f>C5+C9+C10</f>
        <v>149.33</v>
      </c>
      <c r="D16" s="56">
        <f>D5+D9+D10</f>
        <v>0</v>
      </c>
      <c r="E16" s="118" t="s">
        <v>24</v>
      </c>
      <c r="F16" s="56">
        <f>SUM(F5:F15)</f>
        <v>149.33</v>
      </c>
      <c r="G16" s="56">
        <f>SUM(G5:G15)</f>
        <v>149.33</v>
      </c>
      <c r="H16" s="56">
        <f>SUM(H5:H15)</f>
        <v>0</v>
      </c>
    </row>
    <row r="17" ht="25.5" customHeight="1" spans="1:8">
      <c r="A17" s="21" t="s">
        <v>25</v>
      </c>
      <c r="B17" s="56">
        <f t="shared" si="0"/>
        <v>0</v>
      </c>
      <c r="C17" s="85"/>
      <c r="D17" s="85"/>
      <c r="E17" s="21" t="s">
        <v>26</v>
      </c>
      <c r="F17" s="56">
        <f>SUM(G17:H17)</f>
        <v>0</v>
      </c>
      <c r="G17" s="85"/>
      <c r="H17" s="85"/>
    </row>
    <row r="18" ht="25.5" customHeight="1" spans="1:8">
      <c r="A18" s="21" t="s">
        <v>27</v>
      </c>
      <c r="B18" s="56">
        <f t="shared" si="0"/>
        <v>0</v>
      </c>
      <c r="C18" s="85"/>
      <c r="D18" s="85"/>
      <c r="E18" s="21"/>
      <c r="F18" s="56">
        <f>SUM(G18:H18)</f>
        <v>0</v>
      </c>
      <c r="G18" s="85"/>
      <c r="H18" s="85"/>
    </row>
    <row r="19" ht="33" customHeight="1" spans="1:8">
      <c r="A19" s="118" t="s">
        <v>28</v>
      </c>
      <c r="B19" s="56">
        <f t="shared" si="0"/>
        <v>149.33</v>
      </c>
      <c r="C19" s="56">
        <f>SUM(C16:C18)</f>
        <v>149.33</v>
      </c>
      <c r="D19" s="56">
        <f>SUM(D16:D18)</f>
        <v>0</v>
      </c>
      <c r="E19" s="118" t="s">
        <v>29</v>
      </c>
      <c r="F19" s="56">
        <f>SUM(F16:F18)</f>
        <v>149.33</v>
      </c>
      <c r="G19" s="56">
        <f>SUM(G16:G18)</f>
        <v>149.33</v>
      </c>
      <c r="H19" s="56">
        <f>SUM(H16:H18)</f>
        <v>0</v>
      </c>
    </row>
  </sheetData>
  <mergeCells count="6">
    <mergeCell ref="A1:H1"/>
    <mergeCell ref="A2:C2"/>
    <mergeCell ref="E2:F2"/>
    <mergeCell ref="G2:H2"/>
    <mergeCell ref="A3:D3"/>
    <mergeCell ref="E3:H3"/>
  </mergeCells>
  <pageMargins left="0.314583333333333" right="0.314583333333333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4"/>
  <sheetViews>
    <sheetView tabSelected="1" workbookViewId="0">
      <selection activeCell="A22" sqref="$A22:$XFD121"/>
    </sheetView>
  </sheetViews>
  <sheetFormatPr defaultColWidth="9" defaultRowHeight="13.5"/>
  <cols>
    <col min="1" max="1" width="12.625" customWidth="1"/>
    <col min="2" max="2" width="12.75" customWidth="1"/>
    <col min="3" max="3" width="12.125" customWidth="1"/>
    <col min="4" max="4" width="16.5" customWidth="1"/>
    <col min="6" max="8" width="15" customWidth="1"/>
  </cols>
  <sheetData>
    <row r="1" ht="28.5" customHeight="1" spans="1:9">
      <c r="A1" s="12" t="s">
        <v>121</v>
      </c>
      <c r="B1" s="12"/>
      <c r="C1" s="12"/>
      <c r="D1" s="12"/>
      <c r="E1" s="12"/>
      <c r="F1" s="12"/>
      <c r="G1" s="12"/>
      <c r="H1" s="12"/>
      <c r="I1" s="12"/>
    </row>
    <row r="2" spans="1:9">
      <c r="A2" s="12"/>
      <c r="B2" s="12"/>
      <c r="C2" s="12"/>
      <c r="D2" s="12"/>
      <c r="E2" s="12"/>
      <c r="F2" s="12"/>
      <c r="G2" s="12"/>
      <c r="H2" s="12"/>
      <c r="I2" s="12"/>
    </row>
    <row r="3" ht="15" customHeight="1" spans="1:9">
      <c r="A3" s="2"/>
      <c r="B3" s="2"/>
      <c r="C3" s="2"/>
      <c r="D3" s="2"/>
      <c r="E3" s="2"/>
      <c r="F3" s="2"/>
      <c r="G3" s="3" t="s">
        <v>1</v>
      </c>
      <c r="H3" s="3"/>
      <c r="I3" s="3"/>
    </row>
    <row r="4" ht="24" customHeight="1" spans="1:9">
      <c r="A4" s="13" t="s">
        <v>122</v>
      </c>
      <c r="B4" s="14" t="s">
        <v>123</v>
      </c>
      <c r="C4" s="14"/>
      <c r="D4" s="13" t="s">
        <v>124</v>
      </c>
      <c r="E4" s="13" t="s">
        <v>46</v>
      </c>
      <c r="F4" s="14" t="s">
        <v>125</v>
      </c>
      <c r="G4" s="14"/>
      <c r="H4" s="14"/>
      <c r="I4" s="13" t="s">
        <v>111</v>
      </c>
    </row>
    <row r="5" ht="46.15" customHeight="1" spans="1:9">
      <c r="A5" s="15"/>
      <c r="B5" s="14" t="s">
        <v>126</v>
      </c>
      <c r="C5" s="14" t="s">
        <v>127</v>
      </c>
      <c r="D5" s="15"/>
      <c r="E5" s="15"/>
      <c r="F5" s="14" t="s">
        <v>35</v>
      </c>
      <c r="G5" s="14" t="s">
        <v>36</v>
      </c>
      <c r="H5" s="14" t="s">
        <v>37</v>
      </c>
      <c r="I5" s="15"/>
    </row>
    <row r="6" ht="84" customHeight="1" spans="1:9">
      <c r="A6" s="16" t="s">
        <v>128</v>
      </c>
      <c r="B6" s="16" t="s">
        <v>129</v>
      </c>
      <c r="C6" s="17" t="s">
        <v>130</v>
      </c>
      <c r="D6" s="16" t="s">
        <v>45</v>
      </c>
      <c r="E6" s="18">
        <f>SUM(F6:H6)</f>
        <v>10</v>
      </c>
      <c r="F6" s="19">
        <v>10</v>
      </c>
      <c r="G6" s="19"/>
      <c r="H6" s="20"/>
      <c r="I6" s="22"/>
    </row>
    <row r="7" s="11" customFormat="1" ht="56" customHeight="1" spans="1:9">
      <c r="A7" s="16" t="s">
        <v>128</v>
      </c>
      <c r="B7" s="16" t="s">
        <v>129</v>
      </c>
      <c r="C7" s="21" t="s">
        <v>131</v>
      </c>
      <c r="D7" s="16" t="s">
        <v>45</v>
      </c>
      <c r="E7" s="18">
        <f t="shared" ref="E7:E21" si="0">SUM(F7:H7)</f>
        <v>42</v>
      </c>
      <c r="F7" s="19">
        <v>42</v>
      </c>
      <c r="G7" s="19"/>
      <c r="H7" s="19"/>
      <c r="I7" s="21"/>
    </row>
    <row r="8" s="11" customFormat="1" ht="39" customHeight="1" spans="1:9">
      <c r="A8" s="21" t="s">
        <v>132</v>
      </c>
      <c r="B8" s="16" t="s">
        <v>129</v>
      </c>
      <c r="C8" s="21" t="s">
        <v>133</v>
      </c>
      <c r="D8" s="16" t="s">
        <v>45</v>
      </c>
      <c r="E8" s="18">
        <f t="shared" si="0"/>
        <v>9.25</v>
      </c>
      <c r="F8" s="19">
        <v>9.25</v>
      </c>
      <c r="G8" s="19"/>
      <c r="H8" s="19"/>
      <c r="I8" s="21"/>
    </row>
    <row r="9" s="11" customFormat="1" ht="38" customHeight="1" spans="1:9">
      <c r="A9" s="21" t="s">
        <v>132</v>
      </c>
      <c r="B9" s="16" t="s">
        <v>129</v>
      </c>
      <c r="C9" s="21" t="s">
        <v>134</v>
      </c>
      <c r="D9" s="16" t="s">
        <v>45</v>
      </c>
      <c r="E9" s="18">
        <f t="shared" si="0"/>
        <v>18</v>
      </c>
      <c r="F9" s="19">
        <v>18</v>
      </c>
      <c r="G9" s="19"/>
      <c r="H9" s="19"/>
      <c r="I9" s="21"/>
    </row>
    <row r="10" s="11" customFormat="1" ht="22.5" customHeight="1" spans="1:10">
      <c r="A10" s="19"/>
      <c r="B10" s="19"/>
      <c r="C10" s="19"/>
      <c r="D10" s="19"/>
      <c r="E10" s="18">
        <f t="shared" si="0"/>
        <v>0</v>
      </c>
      <c r="F10" s="19"/>
      <c r="G10" s="19"/>
      <c r="H10" s="19"/>
      <c r="I10" s="21"/>
      <c r="J10" s="23"/>
    </row>
    <row r="11" s="11" customFormat="1" ht="22.5" customHeight="1" spans="1:9">
      <c r="A11" s="19"/>
      <c r="B11" s="19"/>
      <c r="C11" s="19"/>
      <c r="D11" s="19"/>
      <c r="E11" s="18">
        <f t="shared" si="0"/>
        <v>0</v>
      </c>
      <c r="F11" s="19"/>
      <c r="G11" s="19"/>
      <c r="H11" s="19"/>
      <c r="I11" s="21"/>
    </row>
    <row r="12" s="11" customFormat="1" ht="22.5" customHeight="1" spans="1:9">
      <c r="A12" s="19"/>
      <c r="B12" s="19"/>
      <c r="C12" s="19"/>
      <c r="D12" s="19"/>
      <c r="E12" s="18">
        <f t="shared" si="0"/>
        <v>0</v>
      </c>
      <c r="F12" s="19"/>
      <c r="G12" s="19"/>
      <c r="H12" s="19"/>
      <c r="I12" s="19"/>
    </row>
    <row r="13" s="11" customFormat="1" ht="22.5" customHeight="1" spans="1:9">
      <c r="A13" s="19"/>
      <c r="B13" s="19"/>
      <c r="C13" s="19"/>
      <c r="D13" s="19"/>
      <c r="E13" s="18">
        <f t="shared" si="0"/>
        <v>0</v>
      </c>
      <c r="F13" s="19"/>
      <c r="G13" s="19"/>
      <c r="H13" s="19"/>
      <c r="I13" s="19"/>
    </row>
    <row r="14" ht="22.5" customHeight="1" spans="1:9">
      <c r="A14" s="20"/>
      <c r="B14" s="20"/>
      <c r="C14" s="20"/>
      <c r="D14" s="20"/>
      <c r="E14" s="18">
        <f t="shared" si="0"/>
        <v>0</v>
      </c>
      <c r="F14" s="20"/>
      <c r="G14" s="20"/>
      <c r="H14" s="20"/>
      <c r="I14" s="24"/>
    </row>
    <row r="15" ht="22.5" customHeight="1" spans="1:9">
      <c r="A15" s="20"/>
      <c r="B15" s="20"/>
      <c r="C15" s="20"/>
      <c r="D15" s="20"/>
      <c r="E15" s="18">
        <f t="shared" si="0"/>
        <v>0</v>
      </c>
      <c r="F15" s="20"/>
      <c r="G15" s="20"/>
      <c r="H15" s="20"/>
      <c r="I15" s="24"/>
    </row>
    <row r="16" ht="22.5" customHeight="1" spans="1:9">
      <c r="A16" s="20"/>
      <c r="B16" s="20"/>
      <c r="C16" s="20"/>
      <c r="D16" s="20"/>
      <c r="E16" s="18">
        <f t="shared" si="0"/>
        <v>0</v>
      </c>
      <c r="F16" s="20"/>
      <c r="G16" s="20"/>
      <c r="H16" s="20"/>
      <c r="I16" s="24"/>
    </row>
    <row r="17" ht="22.5" customHeight="1" spans="1:9">
      <c r="A17" s="20"/>
      <c r="B17" s="20"/>
      <c r="C17" s="20"/>
      <c r="D17" s="20"/>
      <c r="E17" s="18">
        <f t="shared" si="0"/>
        <v>0</v>
      </c>
      <c r="F17" s="20"/>
      <c r="G17" s="20"/>
      <c r="H17" s="20"/>
      <c r="I17" s="24"/>
    </row>
    <row r="18" ht="22.5" customHeight="1" spans="1:9">
      <c r="A18" s="20"/>
      <c r="B18" s="20"/>
      <c r="C18" s="20"/>
      <c r="D18" s="20"/>
      <c r="E18" s="18">
        <f t="shared" si="0"/>
        <v>0</v>
      </c>
      <c r="F18" s="20"/>
      <c r="G18" s="20"/>
      <c r="H18" s="20"/>
      <c r="I18" s="24"/>
    </row>
    <row r="19" ht="22.5" customHeight="1" spans="1:9">
      <c r="A19" s="20"/>
      <c r="B19" s="20"/>
      <c r="C19" s="20"/>
      <c r="D19" s="20"/>
      <c r="E19" s="18">
        <f t="shared" si="0"/>
        <v>0</v>
      </c>
      <c r="F19" s="20"/>
      <c r="G19" s="20"/>
      <c r="H19" s="20"/>
      <c r="I19" s="24"/>
    </row>
    <row r="20" ht="22.5" customHeight="1" spans="1:9">
      <c r="A20" s="20"/>
      <c r="B20" s="20"/>
      <c r="C20" s="20"/>
      <c r="D20" s="20"/>
      <c r="E20" s="18">
        <f t="shared" si="0"/>
        <v>0</v>
      </c>
      <c r="F20" s="20"/>
      <c r="G20" s="20"/>
      <c r="H20" s="20"/>
      <c r="I20" s="24"/>
    </row>
    <row r="21" ht="22.5" customHeight="1" spans="1:9">
      <c r="A21" s="20"/>
      <c r="B21" s="20"/>
      <c r="C21" s="20"/>
      <c r="D21" s="20"/>
      <c r="E21" s="18">
        <f t="shared" si="0"/>
        <v>0</v>
      </c>
      <c r="F21" s="20"/>
      <c r="G21" s="20"/>
      <c r="H21" s="20"/>
      <c r="I21" s="24"/>
    </row>
    <row r="22" ht="22.5" customHeight="1" spans="1:9">
      <c r="A22" s="20"/>
      <c r="B22" s="20"/>
      <c r="C22" s="20"/>
      <c r="D22" s="20"/>
      <c r="E22" s="18"/>
      <c r="F22" s="20"/>
      <c r="G22" s="20"/>
      <c r="H22" s="20"/>
      <c r="I22" s="24"/>
    </row>
    <row r="23" ht="22.5" customHeight="1" spans="1:9">
      <c r="A23" s="20"/>
      <c r="B23" s="20"/>
      <c r="C23" s="20"/>
      <c r="D23" s="20"/>
      <c r="E23" s="18"/>
      <c r="F23" s="20"/>
      <c r="G23" s="20"/>
      <c r="H23" s="20"/>
      <c r="I23" s="24"/>
    </row>
    <row r="24" ht="22.5" customHeight="1" spans="1:9">
      <c r="A24" s="20"/>
      <c r="B24" s="20"/>
      <c r="C24" s="20"/>
      <c r="D24" s="20"/>
      <c r="E24" s="18"/>
      <c r="F24" s="20"/>
      <c r="G24" s="20"/>
      <c r="H24" s="20"/>
      <c r="I24" s="24"/>
    </row>
    <row r="25" ht="22.5" customHeight="1" spans="1:9">
      <c r="A25" s="20"/>
      <c r="B25" s="20"/>
      <c r="C25" s="20"/>
      <c r="D25" s="20"/>
      <c r="E25" s="18"/>
      <c r="F25" s="20"/>
      <c r="G25" s="20"/>
      <c r="H25" s="20"/>
      <c r="I25" s="24"/>
    </row>
    <row r="26" ht="22.5" customHeight="1" spans="1:9">
      <c r="A26" s="20"/>
      <c r="B26" s="20"/>
      <c r="C26" s="20"/>
      <c r="D26" s="20"/>
      <c r="E26" s="18"/>
      <c r="F26" s="20"/>
      <c r="G26" s="20"/>
      <c r="H26" s="20"/>
      <c r="I26" s="24"/>
    </row>
    <row r="27" ht="22.5" customHeight="1" spans="1:9">
      <c r="A27" s="20"/>
      <c r="B27" s="20"/>
      <c r="C27" s="20"/>
      <c r="D27" s="20"/>
      <c r="E27" s="18"/>
      <c r="F27" s="20"/>
      <c r="G27" s="20"/>
      <c r="H27" s="20"/>
      <c r="I27" s="24"/>
    </row>
    <row r="28" ht="22.5" customHeight="1" spans="1:9">
      <c r="A28" s="20"/>
      <c r="B28" s="20"/>
      <c r="C28" s="20"/>
      <c r="D28" s="20"/>
      <c r="E28" s="18"/>
      <c r="F28" s="20"/>
      <c r="G28" s="20"/>
      <c r="H28" s="20"/>
      <c r="I28" s="24"/>
    </row>
    <row r="29" ht="22.5" customHeight="1" spans="1:9">
      <c r="A29" s="20"/>
      <c r="B29" s="20"/>
      <c r="C29" s="20"/>
      <c r="D29" s="20"/>
      <c r="E29" s="18"/>
      <c r="F29" s="20"/>
      <c r="G29" s="20"/>
      <c r="H29" s="20"/>
      <c r="I29" s="24"/>
    </row>
    <row r="30" ht="22.5" customHeight="1" spans="1:9">
      <c r="A30" s="20"/>
      <c r="B30" s="20"/>
      <c r="C30" s="20"/>
      <c r="D30" s="20"/>
      <c r="E30" s="18"/>
      <c r="F30" s="20"/>
      <c r="G30" s="20"/>
      <c r="H30" s="20"/>
      <c r="I30" s="24"/>
    </row>
    <row r="31" ht="22.5" customHeight="1" spans="1:9">
      <c r="A31" s="20"/>
      <c r="B31" s="20"/>
      <c r="C31" s="20"/>
      <c r="D31" s="20"/>
      <c r="E31" s="18"/>
      <c r="F31" s="20"/>
      <c r="G31" s="20"/>
      <c r="H31" s="20"/>
      <c r="I31" s="24"/>
    </row>
    <row r="32" ht="22.5" customHeight="1" spans="1:9">
      <c r="A32" s="20"/>
      <c r="B32" s="20"/>
      <c r="C32" s="20"/>
      <c r="D32" s="20"/>
      <c r="E32" s="18"/>
      <c r="F32" s="20"/>
      <c r="G32" s="20"/>
      <c r="H32" s="20"/>
      <c r="I32" s="24"/>
    </row>
    <row r="33" ht="22.5" customHeight="1" spans="1:9">
      <c r="A33" s="20"/>
      <c r="B33" s="20"/>
      <c r="C33" s="20"/>
      <c r="D33" s="20"/>
      <c r="E33" s="18"/>
      <c r="F33" s="20"/>
      <c r="G33" s="20"/>
      <c r="H33" s="20"/>
      <c r="I33" s="24"/>
    </row>
    <row r="34" ht="22.5" customHeight="1" spans="1:9">
      <c r="A34" s="20"/>
      <c r="B34" s="20"/>
      <c r="C34" s="20"/>
      <c r="D34" s="20"/>
      <c r="E34" s="18"/>
      <c r="F34" s="20"/>
      <c r="G34" s="20"/>
      <c r="H34" s="20"/>
      <c r="I34" s="24"/>
    </row>
    <row r="35" ht="22.5" customHeight="1" spans="1:9">
      <c r="A35" s="20"/>
      <c r="B35" s="20"/>
      <c r="C35" s="20"/>
      <c r="D35" s="20"/>
      <c r="E35" s="18"/>
      <c r="F35" s="20"/>
      <c r="G35" s="20"/>
      <c r="H35" s="20"/>
      <c r="I35" s="24"/>
    </row>
    <row r="36" ht="22.5" customHeight="1" spans="1:9">
      <c r="A36" s="20"/>
      <c r="B36" s="20"/>
      <c r="C36" s="20"/>
      <c r="D36" s="20"/>
      <c r="E36" s="18"/>
      <c r="F36" s="20"/>
      <c r="G36" s="20"/>
      <c r="H36" s="20"/>
      <c r="I36" s="24"/>
    </row>
    <row r="37" ht="22.5" customHeight="1" spans="1:9">
      <c r="A37" s="20"/>
      <c r="B37" s="20"/>
      <c r="C37" s="20"/>
      <c r="D37" s="20"/>
      <c r="E37" s="18"/>
      <c r="F37" s="20"/>
      <c r="G37" s="20"/>
      <c r="H37" s="20"/>
      <c r="I37" s="24"/>
    </row>
    <row r="38" ht="22.5" customHeight="1" spans="1:9">
      <c r="A38" s="20"/>
      <c r="B38" s="20"/>
      <c r="C38" s="20"/>
      <c r="D38" s="20"/>
      <c r="E38" s="18"/>
      <c r="F38" s="20"/>
      <c r="G38" s="20"/>
      <c r="H38" s="20"/>
      <c r="I38" s="24"/>
    </row>
    <row r="39" ht="22.5" customHeight="1" spans="1:9">
      <c r="A39" s="20"/>
      <c r="B39" s="20"/>
      <c r="C39" s="20"/>
      <c r="D39" s="20"/>
      <c r="E39" s="18"/>
      <c r="F39" s="20"/>
      <c r="G39" s="20"/>
      <c r="H39" s="20"/>
      <c r="I39" s="24"/>
    </row>
    <row r="40" ht="22.5" customHeight="1" spans="1:9">
      <c r="A40" s="20"/>
      <c r="B40" s="20"/>
      <c r="C40" s="20"/>
      <c r="D40" s="20"/>
      <c r="E40" s="18"/>
      <c r="F40" s="20"/>
      <c r="G40" s="20"/>
      <c r="H40" s="20"/>
      <c r="I40" s="24"/>
    </row>
    <row r="41" ht="22.5" customHeight="1" spans="1:9">
      <c r="A41" s="20"/>
      <c r="B41" s="20"/>
      <c r="C41" s="20"/>
      <c r="D41" s="20"/>
      <c r="E41" s="18"/>
      <c r="F41" s="20"/>
      <c r="G41" s="20"/>
      <c r="H41" s="20"/>
      <c r="I41" s="24"/>
    </row>
    <row r="42" ht="22.5" customHeight="1" spans="1:9">
      <c r="A42" s="20"/>
      <c r="B42" s="20"/>
      <c r="C42" s="20"/>
      <c r="D42" s="20"/>
      <c r="E42" s="18"/>
      <c r="F42" s="20"/>
      <c r="G42" s="20"/>
      <c r="H42" s="20"/>
      <c r="I42" s="24"/>
    </row>
    <row r="43" ht="22.5" customHeight="1" spans="1:9">
      <c r="A43" s="20"/>
      <c r="B43" s="20"/>
      <c r="C43" s="20"/>
      <c r="D43" s="20"/>
      <c r="E43" s="18"/>
      <c r="F43" s="20"/>
      <c r="G43" s="20"/>
      <c r="H43" s="20"/>
      <c r="I43" s="24"/>
    </row>
    <row r="44" ht="22.5" customHeight="1" spans="1:9">
      <c r="A44" s="20"/>
      <c r="B44" s="20"/>
      <c r="C44" s="20"/>
      <c r="D44" s="20"/>
      <c r="E44" s="18"/>
      <c r="F44" s="20"/>
      <c r="G44" s="20"/>
      <c r="H44" s="20"/>
      <c r="I44" s="24"/>
    </row>
    <row r="45" ht="22.5" customHeight="1" spans="1:9">
      <c r="A45" s="20"/>
      <c r="B45" s="20"/>
      <c r="C45" s="20"/>
      <c r="D45" s="20"/>
      <c r="E45" s="18"/>
      <c r="F45" s="20"/>
      <c r="G45" s="20"/>
      <c r="H45" s="20"/>
      <c r="I45" s="24"/>
    </row>
    <row r="46" ht="22.5" customHeight="1" spans="1:9">
      <c r="A46" s="20"/>
      <c r="B46" s="20"/>
      <c r="C46" s="20"/>
      <c r="D46" s="20"/>
      <c r="E46" s="18"/>
      <c r="F46" s="20"/>
      <c r="G46" s="20"/>
      <c r="H46" s="20"/>
      <c r="I46" s="24"/>
    </row>
    <row r="47" ht="22.5" customHeight="1" spans="1:9">
      <c r="A47" s="20"/>
      <c r="B47" s="20"/>
      <c r="C47" s="20"/>
      <c r="D47" s="20"/>
      <c r="E47" s="18"/>
      <c r="F47" s="20"/>
      <c r="G47" s="20"/>
      <c r="H47" s="20"/>
      <c r="I47" s="24"/>
    </row>
    <row r="48" ht="22.5" customHeight="1" spans="1:9">
      <c r="A48" s="20"/>
      <c r="B48" s="20"/>
      <c r="C48" s="20"/>
      <c r="D48" s="20"/>
      <c r="E48" s="18"/>
      <c r="F48" s="20"/>
      <c r="G48" s="20"/>
      <c r="H48" s="20"/>
      <c r="I48" s="24"/>
    </row>
    <row r="49" ht="22.5" customHeight="1" spans="1:9">
      <c r="A49" s="20"/>
      <c r="B49" s="20"/>
      <c r="C49" s="20"/>
      <c r="D49" s="20"/>
      <c r="E49" s="18"/>
      <c r="F49" s="20"/>
      <c r="G49" s="20"/>
      <c r="H49" s="20"/>
      <c r="I49" s="24"/>
    </row>
    <row r="50" ht="22.5" customHeight="1" spans="1:9">
      <c r="A50" s="20"/>
      <c r="B50" s="20"/>
      <c r="C50" s="20"/>
      <c r="D50" s="20"/>
      <c r="E50" s="18"/>
      <c r="F50" s="20"/>
      <c r="G50" s="20"/>
      <c r="H50" s="20"/>
      <c r="I50" s="24"/>
    </row>
    <row r="51" ht="22.5" customHeight="1" spans="1:9">
      <c r="A51" s="20"/>
      <c r="B51" s="20"/>
      <c r="C51" s="20"/>
      <c r="D51" s="20"/>
      <c r="E51" s="18"/>
      <c r="F51" s="20"/>
      <c r="G51" s="20"/>
      <c r="H51" s="20"/>
      <c r="I51" s="24"/>
    </row>
    <row r="52" ht="22.5" customHeight="1" spans="1:9">
      <c r="A52" s="20"/>
      <c r="B52" s="20"/>
      <c r="C52" s="20"/>
      <c r="D52" s="20"/>
      <c r="E52" s="18"/>
      <c r="F52" s="20"/>
      <c r="G52" s="20"/>
      <c r="H52" s="20"/>
      <c r="I52" s="24"/>
    </row>
    <row r="53" ht="22.5" customHeight="1" spans="1:9">
      <c r="A53" s="20"/>
      <c r="B53" s="20"/>
      <c r="C53" s="20"/>
      <c r="D53" s="20"/>
      <c r="E53" s="18"/>
      <c r="F53" s="20"/>
      <c r="G53" s="20"/>
      <c r="H53" s="20"/>
      <c r="I53" s="24"/>
    </row>
    <row r="54" ht="22.5" customHeight="1" spans="1:9">
      <c r="A54" s="20"/>
      <c r="B54" s="20"/>
      <c r="C54" s="20"/>
      <c r="D54" s="20"/>
      <c r="E54" s="18"/>
      <c r="F54" s="20"/>
      <c r="G54" s="20"/>
      <c r="H54" s="20"/>
      <c r="I54" s="24"/>
    </row>
    <row r="55" ht="22.5" customHeight="1" spans="1:9">
      <c r="A55" s="20"/>
      <c r="B55" s="20"/>
      <c r="C55" s="20"/>
      <c r="D55" s="20"/>
      <c r="E55" s="18"/>
      <c r="F55" s="20"/>
      <c r="G55" s="20"/>
      <c r="H55" s="20"/>
      <c r="I55" s="24"/>
    </row>
    <row r="56" ht="22.5" customHeight="1" spans="1:9">
      <c r="A56" s="20"/>
      <c r="B56" s="20"/>
      <c r="C56" s="20"/>
      <c r="D56" s="20"/>
      <c r="E56" s="18"/>
      <c r="F56" s="20"/>
      <c r="G56" s="20"/>
      <c r="H56" s="20"/>
      <c r="I56" s="24"/>
    </row>
    <row r="57" ht="22.5" customHeight="1" spans="1:9">
      <c r="A57" s="20"/>
      <c r="B57" s="20"/>
      <c r="C57" s="20"/>
      <c r="D57" s="20"/>
      <c r="E57" s="18"/>
      <c r="F57" s="20"/>
      <c r="G57" s="20"/>
      <c r="H57" s="20"/>
      <c r="I57" s="24"/>
    </row>
    <row r="58" ht="22.5" customHeight="1" spans="1:9">
      <c r="A58" s="20"/>
      <c r="B58" s="20"/>
      <c r="C58" s="20"/>
      <c r="D58" s="20"/>
      <c r="E58" s="18"/>
      <c r="F58" s="20"/>
      <c r="G58" s="20"/>
      <c r="H58" s="20"/>
      <c r="I58" s="24"/>
    </row>
    <row r="59" ht="22.5" customHeight="1" spans="1:9">
      <c r="A59" s="20"/>
      <c r="B59" s="20"/>
      <c r="C59" s="20"/>
      <c r="D59" s="20"/>
      <c r="E59" s="18"/>
      <c r="F59" s="20"/>
      <c r="G59" s="20"/>
      <c r="H59" s="20"/>
      <c r="I59" s="24"/>
    </row>
    <row r="60" ht="22.5" customHeight="1" spans="1:9">
      <c r="A60" s="20"/>
      <c r="B60" s="20"/>
      <c r="C60" s="20"/>
      <c r="D60" s="20"/>
      <c r="E60" s="18"/>
      <c r="F60" s="20"/>
      <c r="G60" s="20"/>
      <c r="H60" s="20"/>
      <c r="I60" s="24"/>
    </row>
    <row r="61" ht="22.5" customHeight="1" spans="1:9">
      <c r="A61" s="20"/>
      <c r="B61" s="20"/>
      <c r="C61" s="20"/>
      <c r="D61" s="20"/>
      <c r="E61" s="18"/>
      <c r="F61" s="20"/>
      <c r="G61" s="20"/>
      <c r="H61" s="20"/>
      <c r="I61" s="24"/>
    </row>
    <row r="62" ht="22.5" customHeight="1" spans="1:9">
      <c r="A62" s="20"/>
      <c r="B62" s="20"/>
      <c r="C62" s="20"/>
      <c r="D62" s="20"/>
      <c r="E62" s="18"/>
      <c r="F62" s="20"/>
      <c r="G62" s="20"/>
      <c r="H62" s="20"/>
      <c r="I62" s="24"/>
    </row>
    <row r="63" ht="22.5" customHeight="1" spans="1:9">
      <c r="A63" s="20"/>
      <c r="B63" s="20"/>
      <c r="C63" s="20"/>
      <c r="D63" s="20"/>
      <c r="E63" s="18"/>
      <c r="F63" s="20"/>
      <c r="G63" s="20"/>
      <c r="H63" s="20"/>
      <c r="I63" s="24"/>
    </row>
    <row r="64" ht="22.5" customHeight="1" spans="1:9">
      <c r="A64" s="20"/>
      <c r="B64" s="20"/>
      <c r="C64" s="20"/>
      <c r="D64" s="20"/>
      <c r="E64" s="18"/>
      <c r="F64" s="20"/>
      <c r="G64" s="20"/>
      <c r="H64" s="20"/>
      <c r="I64" s="24"/>
    </row>
    <row r="65" ht="22.5" customHeight="1" spans="1:9">
      <c r="A65" s="20"/>
      <c r="B65" s="20"/>
      <c r="C65" s="20"/>
      <c r="D65" s="20"/>
      <c r="E65" s="18"/>
      <c r="F65" s="20"/>
      <c r="G65" s="20"/>
      <c r="H65" s="20"/>
      <c r="I65" s="24"/>
    </row>
    <row r="66" ht="22.5" customHeight="1" spans="1:9">
      <c r="A66" s="20"/>
      <c r="B66" s="20"/>
      <c r="C66" s="20"/>
      <c r="D66" s="20"/>
      <c r="E66" s="18"/>
      <c r="F66" s="20"/>
      <c r="G66" s="20"/>
      <c r="H66" s="20"/>
      <c r="I66" s="24"/>
    </row>
    <row r="67" ht="22.5" customHeight="1" spans="1:9">
      <c r="A67" s="20"/>
      <c r="B67" s="20"/>
      <c r="C67" s="20"/>
      <c r="D67" s="20"/>
      <c r="E67" s="18"/>
      <c r="F67" s="20"/>
      <c r="G67" s="20"/>
      <c r="H67" s="20"/>
      <c r="I67" s="24"/>
    </row>
    <row r="68" ht="22.5" customHeight="1" spans="1:9">
      <c r="A68" s="20"/>
      <c r="B68" s="20"/>
      <c r="C68" s="20"/>
      <c r="D68" s="20"/>
      <c r="E68" s="18"/>
      <c r="F68" s="20"/>
      <c r="G68" s="20"/>
      <c r="H68" s="20"/>
      <c r="I68" s="24"/>
    </row>
    <row r="69" ht="22.5" customHeight="1" spans="1:9">
      <c r="A69" s="20"/>
      <c r="B69" s="20"/>
      <c r="C69" s="20"/>
      <c r="D69" s="20"/>
      <c r="E69" s="18"/>
      <c r="F69" s="20"/>
      <c r="G69" s="20"/>
      <c r="H69" s="20"/>
      <c r="I69" s="24"/>
    </row>
    <row r="70" ht="22.5" customHeight="1" spans="1:9">
      <c r="A70" s="20"/>
      <c r="B70" s="20"/>
      <c r="C70" s="20"/>
      <c r="D70" s="20"/>
      <c r="E70" s="18"/>
      <c r="F70" s="20"/>
      <c r="G70" s="20"/>
      <c r="H70" s="20"/>
      <c r="I70" s="24"/>
    </row>
    <row r="71" ht="22.5" customHeight="1" spans="1:9">
      <c r="A71" s="20"/>
      <c r="B71" s="20"/>
      <c r="C71" s="20"/>
      <c r="D71" s="20"/>
      <c r="E71" s="18"/>
      <c r="F71" s="20"/>
      <c r="G71" s="20"/>
      <c r="H71" s="20"/>
      <c r="I71" s="24"/>
    </row>
    <row r="72" ht="22.5" customHeight="1" spans="1:9">
      <c r="A72" s="20"/>
      <c r="B72" s="20"/>
      <c r="C72" s="20"/>
      <c r="D72" s="20"/>
      <c r="E72" s="18"/>
      <c r="F72" s="20"/>
      <c r="G72" s="20"/>
      <c r="H72" s="20"/>
      <c r="I72" s="24"/>
    </row>
    <row r="73" ht="22.5" customHeight="1" spans="1:9">
      <c r="A73" s="20"/>
      <c r="B73" s="20"/>
      <c r="C73" s="20"/>
      <c r="D73" s="20"/>
      <c r="E73" s="18"/>
      <c r="F73" s="20"/>
      <c r="G73" s="20"/>
      <c r="H73" s="20"/>
      <c r="I73" s="24"/>
    </row>
    <row r="74" ht="22.5" customHeight="1" spans="1:9">
      <c r="A74" s="20"/>
      <c r="B74" s="20"/>
      <c r="C74" s="20"/>
      <c r="D74" s="20"/>
      <c r="E74" s="18"/>
      <c r="F74" s="20"/>
      <c r="G74" s="20"/>
      <c r="H74" s="20"/>
      <c r="I74" s="24"/>
    </row>
    <row r="75" ht="22.5" customHeight="1" spans="1:9">
      <c r="A75" s="20"/>
      <c r="B75" s="20"/>
      <c r="C75" s="20"/>
      <c r="D75" s="20"/>
      <c r="E75" s="18"/>
      <c r="F75" s="20"/>
      <c r="G75" s="20"/>
      <c r="H75" s="20"/>
      <c r="I75" s="24"/>
    </row>
    <row r="76" ht="22.5" customHeight="1" spans="1:9">
      <c r="A76" s="20"/>
      <c r="B76" s="20"/>
      <c r="C76" s="20"/>
      <c r="D76" s="20"/>
      <c r="E76" s="18"/>
      <c r="F76" s="20"/>
      <c r="G76" s="20"/>
      <c r="H76" s="20"/>
      <c r="I76" s="24"/>
    </row>
    <row r="77" ht="22.5" customHeight="1" spans="1:9">
      <c r="A77" s="20"/>
      <c r="B77" s="20"/>
      <c r="C77" s="20"/>
      <c r="D77" s="20"/>
      <c r="E77" s="18"/>
      <c r="F77" s="20"/>
      <c r="G77" s="20"/>
      <c r="H77" s="20"/>
      <c r="I77" s="24"/>
    </row>
    <row r="78" ht="22.5" customHeight="1" spans="1:9">
      <c r="A78" s="20"/>
      <c r="B78" s="20"/>
      <c r="C78" s="20"/>
      <c r="D78" s="20"/>
      <c r="E78" s="18"/>
      <c r="F78" s="20"/>
      <c r="G78" s="20"/>
      <c r="H78" s="20"/>
      <c r="I78" s="24"/>
    </row>
    <row r="79" ht="22.5" customHeight="1" spans="1:9">
      <c r="A79" s="20"/>
      <c r="B79" s="20"/>
      <c r="C79" s="20"/>
      <c r="D79" s="20"/>
      <c r="E79" s="18"/>
      <c r="F79" s="20"/>
      <c r="G79" s="20"/>
      <c r="H79" s="20"/>
      <c r="I79" s="24"/>
    </row>
    <row r="80" ht="22.5" customHeight="1" spans="1:9">
      <c r="A80" s="20"/>
      <c r="B80" s="20"/>
      <c r="C80" s="20"/>
      <c r="D80" s="20"/>
      <c r="E80" s="18"/>
      <c r="F80" s="20"/>
      <c r="G80" s="20"/>
      <c r="H80" s="20"/>
      <c r="I80" s="24"/>
    </row>
    <row r="81" ht="22.5" customHeight="1" spans="1:9">
      <c r="A81" s="20"/>
      <c r="B81" s="20"/>
      <c r="C81" s="20"/>
      <c r="D81" s="20"/>
      <c r="E81" s="18"/>
      <c r="F81" s="20"/>
      <c r="G81" s="20"/>
      <c r="H81" s="20"/>
      <c r="I81" s="24"/>
    </row>
    <row r="82" ht="22.5" customHeight="1" spans="1:9">
      <c r="A82" s="20"/>
      <c r="B82" s="20"/>
      <c r="C82" s="20"/>
      <c r="D82" s="20"/>
      <c r="E82" s="18"/>
      <c r="F82" s="20"/>
      <c r="G82" s="20"/>
      <c r="H82" s="20"/>
      <c r="I82" s="24"/>
    </row>
    <row r="83" ht="22.5" customHeight="1" spans="1:9">
      <c r="A83" s="20"/>
      <c r="B83" s="20"/>
      <c r="C83" s="20"/>
      <c r="D83" s="20"/>
      <c r="E83" s="18"/>
      <c r="F83" s="20"/>
      <c r="G83" s="20"/>
      <c r="H83" s="20"/>
      <c r="I83" s="24"/>
    </row>
    <row r="84" ht="22.5" customHeight="1" spans="1:9">
      <c r="A84" s="20"/>
      <c r="B84" s="20"/>
      <c r="C84" s="20"/>
      <c r="D84" s="20"/>
      <c r="E84" s="18"/>
      <c r="F84" s="20"/>
      <c r="G84" s="20"/>
      <c r="H84" s="20"/>
      <c r="I84" s="24"/>
    </row>
    <row r="85" ht="22.5" customHeight="1" spans="1:9">
      <c r="A85" s="20"/>
      <c r="B85" s="20"/>
      <c r="C85" s="20"/>
      <c r="D85" s="20"/>
      <c r="E85" s="18"/>
      <c r="F85" s="20"/>
      <c r="G85" s="20"/>
      <c r="H85" s="20"/>
      <c r="I85" s="24"/>
    </row>
    <row r="86" ht="22.5" customHeight="1" spans="1:9">
      <c r="A86" s="20"/>
      <c r="B86" s="20"/>
      <c r="C86" s="20"/>
      <c r="D86" s="20"/>
      <c r="E86" s="18"/>
      <c r="F86" s="20"/>
      <c r="G86" s="20"/>
      <c r="H86" s="20"/>
      <c r="I86" s="24"/>
    </row>
    <row r="87" ht="22.5" customHeight="1" spans="1:9">
      <c r="A87" s="20"/>
      <c r="B87" s="20"/>
      <c r="C87" s="20"/>
      <c r="D87" s="20"/>
      <c r="E87" s="18"/>
      <c r="F87" s="20"/>
      <c r="G87" s="20"/>
      <c r="H87" s="20"/>
      <c r="I87" s="24"/>
    </row>
    <row r="88" ht="22.5" customHeight="1" spans="1:9">
      <c r="A88" s="20"/>
      <c r="B88" s="20"/>
      <c r="C88" s="20"/>
      <c r="D88" s="20"/>
      <c r="E88" s="18"/>
      <c r="F88" s="20"/>
      <c r="G88" s="20"/>
      <c r="H88" s="20"/>
      <c r="I88" s="24"/>
    </row>
    <row r="89" ht="22.5" customHeight="1" spans="1:9">
      <c r="A89" s="20"/>
      <c r="B89" s="20"/>
      <c r="C89" s="20"/>
      <c r="D89" s="20"/>
      <c r="E89" s="18"/>
      <c r="F89" s="20"/>
      <c r="G89" s="20"/>
      <c r="H89" s="20"/>
      <c r="I89" s="24"/>
    </row>
    <row r="90" ht="22.5" customHeight="1" spans="1:9">
      <c r="A90" s="20"/>
      <c r="B90" s="20"/>
      <c r="C90" s="20"/>
      <c r="D90" s="20"/>
      <c r="E90" s="18"/>
      <c r="F90" s="20"/>
      <c r="G90" s="20"/>
      <c r="H90" s="20"/>
      <c r="I90" s="24"/>
    </row>
    <row r="91" ht="22.5" customHeight="1" spans="1:9">
      <c r="A91" s="20"/>
      <c r="B91" s="20"/>
      <c r="C91" s="20"/>
      <c r="D91" s="20"/>
      <c r="E91" s="18"/>
      <c r="F91" s="20"/>
      <c r="G91" s="20"/>
      <c r="H91" s="20"/>
      <c r="I91" s="24"/>
    </row>
    <row r="92" ht="22.5" customHeight="1" spans="1:9">
      <c r="A92" s="20"/>
      <c r="B92" s="20"/>
      <c r="C92" s="20"/>
      <c r="D92" s="20"/>
      <c r="E92" s="18"/>
      <c r="F92" s="20"/>
      <c r="G92" s="20"/>
      <c r="H92" s="20"/>
      <c r="I92" s="24"/>
    </row>
    <row r="93" ht="22.5" customHeight="1" spans="1:9">
      <c r="A93" s="20"/>
      <c r="B93" s="20"/>
      <c r="C93" s="20"/>
      <c r="D93" s="20"/>
      <c r="E93" s="18"/>
      <c r="F93" s="20"/>
      <c r="G93" s="20"/>
      <c r="H93" s="20"/>
      <c r="I93" s="24"/>
    </row>
    <row r="94" ht="22.5" customHeight="1" spans="1:9">
      <c r="A94" s="20"/>
      <c r="B94" s="20"/>
      <c r="C94" s="20"/>
      <c r="D94" s="20"/>
      <c r="E94" s="18"/>
      <c r="F94" s="20"/>
      <c r="G94" s="20"/>
      <c r="H94" s="20"/>
      <c r="I94" s="24"/>
    </row>
    <row r="95" ht="22.5" customHeight="1" spans="1:9">
      <c r="A95" s="20"/>
      <c r="B95" s="20"/>
      <c r="C95" s="20"/>
      <c r="D95" s="20"/>
      <c r="E95" s="18"/>
      <c r="F95" s="20"/>
      <c r="G95" s="20"/>
      <c r="H95" s="20"/>
      <c r="I95" s="24"/>
    </row>
    <row r="96" ht="22.5" customHeight="1" spans="1:9">
      <c r="A96" s="20"/>
      <c r="B96" s="20"/>
      <c r="C96" s="20"/>
      <c r="D96" s="20"/>
      <c r="E96" s="18"/>
      <c r="F96" s="20"/>
      <c r="G96" s="20"/>
      <c r="H96" s="20"/>
      <c r="I96" s="24"/>
    </row>
    <row r="97" ht="22.5" customHeight="1" spans="1:9">
      <c r="A97" s="20"/>
      <c r="B97" s="20"/>
      <c r="C97" s="20"/>
      <c r="D97" s="20"/>
      <c r="E97" s="18"/>
      <c r="F97" s="20"/>
      <c r="G97" s="20"/>
      <c r="H97" s="20"/>
      <c r="I97" s="24"/>
    </row>
    <row r="98" ht="22.5" customHeight="1" spans="1:9">
      <c r="A98" s="20"/>
      <c r="B98" s="20"/>
      <c r="C98" s="20"/>
      <c r="D98" s="20"/>
      <c r="E98" s="18"/>
      <c r="F98" s="20"/>
      <c r="G98" s="20"/>
      <c r="H98" s="20"/>
      <c r="I98" s="24"/>
    </row>
    <row r="99" ht="22.5" customHeight="1" spans="1:9">
      <c r="A99" s="20"/>
      <c r="B99" s="20"/>
      <c r="C99" s="20"/>
      <c r="D99" s="20"/>
      <c r="E99" s="18"/>
      <c r="F99" s="20"/>
      <c r="G99" s="20"/>
      <c r="H99" s="20"/>
      <c r="I99" s="24"/>
    </row>
    <row r="100" ht="22.5" customHeight="1" spans="1:9">
      <c r="A100" s="20"/>
      <c r="B100" s="20"/>
      <c r="C100" s="20"/>
      <c r="D100" s="20"/>
      <c r="E100" s="18"/>
      <c r="F100" s="20"/>
      <c r="G100" s="20"/>
      <c r="H100" s="20"/>
      <c r="I100" s="24"/>
    </row>
    <row r="101" ht="22.5" customHeight="1" spans="1:9">
      <c r="A101" s="20"/>
      <c r="B101" s="20"/>
      <c r="C101" s="20"/>
      <c r="D101" s="20"/>
      <c r="E101" s="18"/>
      <c r="F101" s="20"/>
      <c r="G101" s="20"/>
      <c r="H101" s="20"/>
      <c r="I101" s="24"/>
    </row>
    <row r="102" ht="22.5" customHeight="1" spans="1:9">
      <c r="A102" s="20"/>
      <c r="B102" s="20"/>
      <c r="C102" s="20"/>
      <c r="D102" s="20"/>
      <c r="E102" s="18"/>
      <c r="F102" s="20"/>
      <c r="G102" s="20"/>
      <c r="H102" s="20"/>
      <c r="I102" s="24"/>
    </row>
    <row r="103" ht="22.5" customHeight="1" spans="1:9">
      <c r="A103" s="20"/>
      <c r="B103" s="20"/>
      <c r="C103" s="20"/>
      <c r="D103" s="20"/>
      <c r="E103" s="18"/>
      <c r="F103" s="20"/>
      <c r="G103" s="20"/>
      <c r="H103" s="20"/>
      <c r="I103" s="24"/>
    </row>
    <row r="104" ht="22.5" customHeight="1" spans="1:9">
      <c r="A104" s="20"/>
      <c r="B104" s="20"/>
      <c r="C104" s="20"/>
      <c r="D104" s="20"/>
      <c r="E104" s="18"/>
      <c r="F104" s="20"/>
      <c r="G104" s="20"/>
      <c r="H104" s="20"/>
      <c r="I104" s="24"/>
    </row>
    <row r="105" ht="22.5" customHeight="1" spans="1:9">
      <c r="A105" s="20"/>
      <c r="B105" s="20"/>
      <c r="C105" s="20"/>
      <c r="D105" s="20"/>
      <c r="E105" s="18"/>
      <c r="F105" s="20"/>
      <c r="G105" s="20"/>
      <c r="H105" s="20"/>
      <c r="I105" s="24"/>
    </row>
    <row r="106" ht="22.5" customHeight="1" spans="1:9">
      <c r="A106" s="20"/>
      <c r="B106" s="20"/>
      <c r="C106" s="20"/>
      <c r="D106" s="20"/>
      <c r="E106" s="18"/>
      <c r="F106" s="20"/>
      <c r="G106" s="20"/>
      <c r="H106" s="20"/>
      <c r="I106" s="24"/>
    </row>
    <row r="107" ht="22.5" customHeight="1" spans="1:9">
      <c r="A107" s="20"/>
      <c r="B107" s="20"/>
      <c r="C107" s="20"/>
      <c r="D107" s="20"/>
      <c r="E107" s="18"/>
      <c r="F107" s="20"/>
      <c r="G107" s="20"/>
      <c r="H107" s="20"/>
      <c r="I107" s="24"/>
    </row>
    <row r="108" ht="22.5" customHeight="1" spans="1:9">
      <c r="A108" s="20"/>
      <c r="B108" s="20"/>
      <c r="C108" s="20"/>
      <c r="D108" s="20"/>
      <c r="E108" s="18"/>
      <c r="F108" s="20"/>
      <c r="G108" s="20"/>
      <c r="H108" s="20"/>
      <c r="I108" s="24"/>
    </row>
    <row r="109" ht="22.5" customHeight="1" spans="1:9">
      <c r="A109" s="20"/>
      <c r="B109" s="20"/>
      <c r="C109" s="20"/>
      <c r="D109" s="20"/>
      <c r="E109" s="18"/>
      <c r="F109" s="20"/>
      <c r="G109" s="20"/>
      <c r="H109" s="20"/>
      <c r="I109" s="24"/>
    </row>
    <row r="110" ht="22.5" customHeight="1" spans="1:9">
      <c r="A110" s="20"/>
      <c r="B110" s="20"/>
      <c r="C110" s="20"/>
      <c r="D110" s="20"/>
      <c r="E110" s="18"/>
      <c r="F110" s="20"/>
      <c r="G110" s="20"/>
      <c r="H110" s="20"/>
      <c r="I110" s="24"/>
    </row>
    <row r="111" ht="22.5" customHeight="1" spans="1:9">
      <c r="A111" s="20"/>
      <c r="B111" s="20"/>
      <c r="C111" s="20"/>
      <c r="D111" s="20"/>
      <c r="E111" s="18"/>
      <c r="F111" s="20"/>
      <c r="G111" s="20"/>
      <c r="H111" s="20"/>
      <c r="I111" s="24"/>
    </row>
    <row r="112" ht="22.5" customHeight="1" spans="1:9">
      <c r="A112" s="20"/>
      <c r="B112" s="20"/>
      <c r="C112" s="20"/>
      <c r="D112" s="20"/>
      <c r="E112" s="18"/>
      <c r="F112" s="20"/>
      <c r="G112" s="20"/>
      <c r="H112" s="20"/>
      <c r="I112" s="24"/>
    </row>
    <row r="113" ht="22.5" customHeight="1" spans="1:9">
      <c r="A113" s="20"/>
      <c r="B113" s="20"/>
      <c r="C113" s="20"/>
      <c r="D113" s="20"/>
      <c r="E113" s="18"/>
      <c r="F113" s="20"/>
      <c r="G113" s="20"/>
      <c r="H113" s="20"/>
      <c r="I113" s="24"/>
    </row>
    <row r="114" ht="22.5" customHeight="1" spans="1:9">
      <c r="A114" s="20"/>
      <c r="B114" s="20"/>
      <c r="C114" s="20"/>
      <c r="D114" s="20"/>
      <c r="E114" s="18"/>
      <c r="F114" s="20"/>
      <c r="G114" s="20"/>
      <c r="H114" s="20"/>
      <c r="I114" s="24"/>
    </row>
    <row r="115" ht="22.5" customHeight="1" spans="1:9">
      <c r="A115" s="20"/>
      <c r="B115" s="20"/>
      <c r="C115" s="20"/>
      <c r="D115" s="20"/>
      <c r="E115" s="18"/>
      <c r="F115" s="20"/>
      <c r="G115" s="20"/>
      <c r="H115" s="20"/>
      <c r="I115" s="24"/>
    </row>
    <row r="116" ht="22.5" customHeight="1" spans="1:9">
      <c r="A116" s="20"/>
      <c r="B116" s="20"/>
      <c r="C116" s="20"/>
      <c r="D116" s="20"/>
      <c r="E116" s="18"/>
      <c r="F116" s="20"/>
      <c r="G116" s="20"/>
      <c r="H116" s="20"/>
      <c r="I116" s="24"/>
    </row>
    <row r="117" ht="22.5" customHeight="1" spans="1:9">
      <c r="A117" s="20"/>
      <c r="B117" s="20"/>
      <c r="C117" s="20"/>
      <c r="D117" s="20"/>
      <c r="E117" s="18"/>
      <c r="F117" s="20"/>
      <c r="G117" s="20"/>
      <c r="H117" s="20"/>
      <c r="I117" s="24"/>
    </row>
    <row r="118" ht="22.5" customHeight="1" spans="1:9">
      <c r="A118" s="20"/>
      <c r="B118" s="20"/>
      <c r="C118" s="20"/>
      <c r="D118" s="20"/>
      <c r="E118" s="18"/>
      <c r="F118" s="20"/>
      <c r="G118" s="20"/>
      <c r="H118" s="20"/>
      <c r="I118" s="24"/>
    </row>
    <row r="119" ht="22.5" customHeight="1" spans="1:9">
      <c r="A119" s="20"/>
      <c r="B119" s="20"/>
      <c r="C119" s="20"/>
      <c r="D119" s="20"/>
      <c r="E119" s="18"/>
      <c r="F119" s="20"/>
      <c r="G119" s="20"/>
      <c r="H119" s="20"/>
      <c r="I119" s="24"/>
    </row>
    <row r="120" ht="22.5" customHeight="1" spans="1:9">
      <c r="A120" s="20"/>
      <c r="B120" s="20"/>
      <c r="C120" s="20"/>
      <c r="D120" s="20"/>
      <c r="E120" s="18"/>
      <c r="F120" s="20"/>
      <c r="G120" s="20"/>
      <c r="H120" s="20"/>
      <c r="I120" s="24"/>
    </row>
    <row r="121" ht="22.5" customHeight="1" spans="1:9">
      <c r="A121" s="20"/>
      <c r="B121" s="20"/>
      <c r="C121" s="20"/>
      <c r="D121" s="20"/>
      <c r="E121" s="18"/>
      <c r="F121" s="20"/>
      <c r="G121" s="20"/>
      <c r="H121" s="20"/>
      <c r="I121" s="24"/>
    </row>
    <row r="122" ht="22.5" customHeight="1" spans="1:9">
      <c r="A122" s="25"/>
      <c r="B122" s="26"/>
      <c r="C122" s="27"/>
      <c r="D122" s="25" t="s">
        <v>46</v>
      </c>
      <c r="E122" s="18">
        <f>SUM(E6:E21)</f>
        <v>79.25</v>
      </c>
      <c r="F122" s="18">
        <f>SUM(F6:F21)</f>
        <v>79.25</v>
      </c>
      <c r="G122" s="18">
        <f>SUM(G6:G21)</f>
        <v>0</v>
      </c>
      <c r="H122" s="18">
        <f>SUM(H6:H21)</f>
        <v>0</v>
      </c>
      <c r="I122" s="29"/>
    </row>
    <row r="123" ht="25.5" spans="1:9">
      <c r="A123" s="10" t="s">
        <v>135</v>
      </c>
      <c r="B123" s="10"/>
      <c r="C123" s="10"/>
      <c r="D123" s="10"/>
      <c r="E123" s="10"/>
      <c r="F123" s="10"/>
      <c r="G123" s="10"/>
      <c r="H123" s="10"/>
      <c r="I123" s="10"/>
    </row>
    <row r="124" ht="21" customHeight="1" spans="1:9">
      <c r="A124" s="28" t="s">
        <v>136</v>
      </c>
      <c r="B124" s="28"/>
      <c r="C124" s="28"/>
      <c r="D124" s="28"/>
      <c r="E124" s="28"/>
      <c r="F124" s="28"/>
      <c r="G124" s="28"/>
      <c r="H124" s="28"/>
      <c r="I124" s="28"/>
    </row>
  </sheetData>
  <mergeCells count="10">
    <mergeCell ref="G3:I3"/>
    <mergeCell ref="B4:C4"/>
    <mergeCell ref="F4:H4"/>
    <mergeCell ref="A123:I123"/>
    <mergeCell ref="A124:I124"/>
    <mergeCell ref="A4:A5"/>
    <mergeCell ref="D4:D5"/>
    <mergeCell ref="E4:E5"/>
    <mergeCell ref="I4:I5"/>
    <mergeCell ref="A1:I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H8" sqref="H8"/>
    </sheetView>
  </sheetViews>
  <sheetFormatPr defaultColWidth="9" defaultRowHeight="13.5"/>
  <cols>
    <col min="1" max="1" width="18.625" customWidth="1"/>
    <col min="2" max="2" width="13.75" customWidth="1"/>
    <col min="3" max="3" width="20.25" customWidth="1"/>
    <col min="4" max="5" width="17.75" customWidth="1"/>
  </cols>
  <sheetData>
    <row r="1" ht="30" customHeight="1" spans="1:5">
      <c r="A1" s="1" t="s">
        <v>137</v>
      </c>
      <c r="B1" s="1"/>
      <c r="C1" s="1"/>
      <c r="D1" s="1"/>
      <c r="E1" s="1"/>
    </row>
    <row r="2" ht="15" customHeight="1" spans="1:9">
      <c r="A2" s="2"/>
      <c r="B2" s="2"/>
      <c r="C2" s="2"/>
      <c r="D2" s="2"/>
      <c r="E2" s="3" t="s">
        <v>1</v>
      </c>
      <c r="F2" s="2"/>
      <c r="G2" s="3"/>
      <c r="H2" s="3"/>
      <c r="I2" s="3"/>
    </row>
    <row r="3" ht="30" customHeight="1" spans="1:5">
      <c r="A3" s="4" t="s">
        <v>123</v>
      </c>
      <c r="B3" s="4"/>
      <c r="C3" s="4"/>
      <c r="D3" s="4"/>
      <c r="E3" s="4"/>
    </row>
    <row r="4" ht="30" customHeight="1" spans="1:5">
      <c r="A4" s="4" t="s">
        <v>138</v>
      </c>
      <c r="B4" s="4"/>
      <c r="C4" s="4"/>
      <c r="D4" s="5" t="s">
        <v>126</v>
      </c>
      <c r="E4" s="5"/>
    </row>
    <row r="5" ht="30" customHeight="1" spans="1:5">
      <c r="A5" s="4" t="s">
        <v>139</v>
      </c>
      <c r="B5" s="4" t="s">
        <v>140</v>
      </c>
      <c r="C5" s="4"/>
      <c r="D5" s="4"/>
      <c r="E5" s="4"/>
    </row>
    <row r="6" ht="30" customHeight="1" spans="1:5">
      <c r="A6" s="4"/>
      <c r="B6" s="4" t="s">
        <v>141</v>
      </c>
      <c r="C6" s="4"/>
      <c r="D6" s="6"/>
      <c r="E6" s="6"/>
    </row>
    <row r="7" ht="30" customHeight="1" spans="1:5">
      <c r="A7" s="4"/>
      <c r="B7" s="4" t="s">
        <v>142</v>
      </c>
      <c r="C7" s="4"/>
      <c r="D7" s="6"/>
      <c r="E7" s="6"/>
    </row>
    <row r="8" ht="30" customHeight="1" spans="1:5">
      <c r="A8" s="7" t="s">
        <v>143</v>
      </c>
      <c r="B8" s="4" t="s">
        <v>144</v>
      </c>
      <c r="C8" s="4"/>
      <c r="D8" s="4"/>
      <c r="E8" s="4"/>
    </row>
    <row r="9" ht="30" customHeight="1" spans="1:5">
      <c r="A9" s="8"/>
      <c r="B9" s="4"/>
      <c r="C9" s="4"/>
      <c r="D9" s="4"/>
      <c r="E9" s="4"/>
    </row>
    <row r="10" ht="30" customHeight="1" spans="1:5">
      <c r="A10" s="4" t="s">
        <v>145</v>
      </c>
      <c r="B10" s="4" t="s">
        <v>146</v>
      </c>
      <c r="C10" s="4" t="s">
        <v>147</v>
      </c>
      <c r="D10" s="4" t="s">
        <v>148</v>
      </c>
      <c r="E10" s="4" t="s">
        <v>149</v>
      </c>
    </row>
    <row r="11" ht="30" customHeight="1" spans="1:5">
      <c r="A11" s="4"/>
      <c r="B11" s="4" t="s">
        <v>150</v>
      </c>
      <c r="C11" s="4" t="s">
        <v>151</v>
      </c>
      <c r="D11" s="4"/>
      <c r="E11" s="4"/>
    </row>
    <row r="12" ht="30" customHeight="1" spans="1:5">
      <c r="A12" s="4"/>
      <c r="B12" s="4"/>
      <c r="C12" s="4" t="s">
        <v>152</v>
      </c>
      <c r="D12" s="4"/>
      <c r="E12" s="4"/>
    </row>
    <row r="13" ht="30" customHeight="1" spans="1:5">
      <c r="A13" s="4"/>
      <c r="B13" s="4"/>
      <c r="C13" s="4" t="s">
        <v>153</v>
      </c>
      <c r="D13" s="4"/>
      <c r="E13" s="4"/>
    </row>
    <row r="14" ht="30" customHeight="1" spans="1:5">
      <c r="A14" s="4"/>
      <c r="B14" s="4"/>
      <c r="C14" s="4" t="s">
        <v>154</v>
      </c>
      <c r="D14" s="4"/>
      <c r="E14" s="4"/>
    </row>
    <row r="15" ht="30" customHeight="1" spans="1:5">
      <c r="A15" s="4"/>
      <c r="B15" s="4" t="s">
        <v>155</v>
      </c>
      <c r="C15" s="4" t="s">
        <v>156</v>
      </c>
      <c r="D15" s="4"/>
      <c r="E15" s="4"/>
    </row>
    <row r="16" ht="30" customHeight="1" spans="1:5">
      <c r="A16" s="4"/>
      <c r="B16" s="4"/>
      <c r="C16" s="4" t="s">
        <v>157</v>
      </c>
      <c r="D16" s="4"/>
      <c r="E16" s="4"/>
    </row>
    <row r="17" ht="30" customHeight="1" spans="1:5">
      <c r="A17" s="4"/>
      <c r="B17" s="4"/>
      <c r="C17" s="4" t="s">
        <v>158</v>
      </c>
      <c r="D17" s="4"/>
      <c r="E17" s="4"/>
    </row>
    <row r="18" ht="30" customHeight="1" spans="1:5">
      <c r="A18" s="4"/>
      <c r="B18" s="4"/>
      <c r="C18" s="4" t="s">
        <v>159</v>
      </c>
      <c r="D18" s="4"/>
      <c r="E18" s="4"/>
    </row>
    <row r="19" ht="30" customHeight="1" spans="1:5">
      <c r="A19" s="4"/>
      <c r="B19" s="4"/>
      <c r="C19" s="4" t="s">
        <v>160</v>
      </c>
      <c r="D19" s="4"/>
      <c r="E19" s="9"/>
    </row>
    <row r="20" ht="25.5" spans="1:5">
      <c r="A20" s="10" t="s">
        <v>161</v>
      </c>
      <c r="B20" s="10"/>
      <c r="C20" s="10"/>
      <c r="D20" s="10"/>
      <c r="E20" s="10"/>
    </row>
  </sheetData>
  <mergeCells count="19">
    <mergeCell ref="A1:E1"/>
    <mergeCell ref="G2:I2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workbookViewId="0">
      <selection activeCell="J14" sqref="J14"/>
    </sheetView>
  </sheetViews>
  <sheetFormatPr defaultColWidth="9" defaultRowHeight="13.5"/>
  <cols>
    <col min="1" max="1" width="19.125" customWidth="1"/>
  </cols>
  <sheetData>
    <row r="1" ht="27" spans="1:19">
      <c r="A1" s="12" t="s">
        <v>30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ht="15" customHeight="1" spans="1:19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05"/>
      <c r="N2" s="93"/>
      <c r="O2" s="106"/>
      <c r="P2" s="31" t="s">
        <v>1</v>
      </c>
      <c r="Q2" s="31"/>
      <c r="R2" s="31"/>
      <c r="S2" s="31"/>
    </row>
    <row r="3" ht="15" customHeight="1" spans="1:19">
      <c r="A3" s="32" t="s">
        <v>31</v>
      </c>
      <c r="B3" s="32" t="s">
        <v>32</v>
      </c>
      <c r="C3" s="32" t="s">
        <v>33</v>
      </c>
      <c r="D3" s="32"/>
      <c r="E3" s="32"/>
      <c r="F3" s="32"/>
      <c r="G3" s="32"/>
      <c r="H3" s="32"/>
      <c r="I3" s="32"/>
      <c r="J3" s="32"/>
      <c r="K3" s="32"/>
      <c r="L3" s="32"/>
      <c r="M3" s="107" t="s">
        <v>34</v>
      </c>
      <c r="N3" s="107"/>
      <c r="O3" s="107"/>
      <c r="P3" s="107"/>
      <c r="Q3" s="107"/>
      <c r="R3" s="107"/>
      <c r="S3" s="107"/>
    </row>
    <row r="4" ht="15" customHeight="1" spans="1:19">
      <c r="A4" s="32"/>
      <c r="B4" s="32"/>
      <c r="C4" s="99" t="s">
        <v>5</v>
      </c>
      <c r="D4" s="100" t="s">
        <v>35</v>
      </c>
      <c r="E4" s="100" t="s">
        <v>36</v>
      </c>
      <c r="F4" s="100" t="s">
        <v>37</v>
      </c>
      <c r="G4" s="100" t="s">
        <v>38</v>
      </c>
      <c r="H4" s="99" t="s">
        <v>18</v>
      </c>
      <c r="I4" s="108" t="s">
        <v>19</v>
      </c>
      <c r="J4" s="100" t="s">
        <v>20</v>
      </c>
      <c r="K4" s="100" t="s">
        <v>21</v>
      </c>
      <c r="L4" s="108" t="s">
        <v>22</v>
      </c>
      <c r="M4" s="108" t="s">
        <v>5</v>
      </c>
      <c r="N4" s="99" t="s">
        <v>39</v>
      </c>
      <c r="O4" s="99" t="s">
        <v>40</v>
      </c>
      <c r="P4" s="99" t="s">
        <v>41</v>
      </c>
      <c r="Q4" s="99" t="s">
        <v>42</v>
      </c>
      <c r="R4" s="99" t="s">
        <v>43</v>
      </c>
      <c r="S4" s="112" t="s">
        <v>44</v>
      </c>
    </row>
    <row r="5" ht="15" customHeight="1" spans="1:19">
      <c r="A5" s="32"/>
      <c r="B5" s="32"/>
      <c r="C5" s="99"/>
      <c r="D5" s="101"/>
      <c r="E5" s="101"/>
      <c r="F5" s="101"/>
      <c r="G5" s="101"/>
      <c r="H5" s="99"/>
      <c r="I5" s="109"/>
      <c r="J5" s="101"/>
      <c r="K5" s="101"/>
      <c r="L5" s="109"/>
      <c r="M5" s="109"/>
      <c r="N5" s="99"/>
      <c r="O5" s="99"/>
      <c r="P5" s="99"/>
      <c r="Q5" s="99"/>
      <c r="R5" s="99"/>
      <c r="S5" s="113"/>
    </row>
    <row r="6" ht="15" customHeight="1" spans="1:19">
      <c r="A6" s="32"/>
      <c r="B6" s="32"/>
      <c r="C6" s="99"/>
      <c r="D6" s="102"/>
      <c r="E6" s="102"/>
      <c r="F6" s="102"/>
      <c r="G6" s="102"/>
      <c r="H6" s="99"/>
      <c r="I6" s="110"/>
      <c r="J6" s="102"/>
      <c r="K6" s="102"/>
      <c r="L6" s="110"/>
      <c r="M6" s="110"/>
      <c r="N6" s="99"/>
      <c r="O6" s="99"/>
      <c r="P6" s="99"/>
      <c r="Q6" s="99"/>
      <c r="R6" s="99"/>
      <c r="S6" s="114"/>
    </row>
    <row r="7" ht="15" customHeight="1" spans="1:19">
      <c r="A7" s="82" t="s">
        <v>45</v>
      </c>
      <c r="B7" s="18">
        <f>C7+M7</f>
        <v>149.33</v>
      </c>
      <c r="C7" s="18">
        <f>SUM(D7:L7)</f>
        <v>149.33</v>
      </c>
      <c r="D7" s="103">
        <v>149.33</v>
      </c>
      <c r="E7" s="103"/>
      <c r="F7" s="103"/>
      <c r="G7" s="103"/>
      <c r="H7" s="103"/>
      <c r="I7" s="103"/>
      <c r="J7" s="103"/>
      <c r="K7" s="103"/>
      <c r="L7" s="103"/>
      <c r="M7" s="18">
        <f>SUM(N7:S7)</f>
        <v>0</v>
      </c>
      <c r="N7" s="103"/>
      <c r="O7" s="103"/>
      <c r="P7" s="103"/>
      <c r="Q7" s="103"/>
      <c r="R7" s="103"/>
      <c r="S7" s="103"/>
    </row>
    <row r="8" ht="15" customHeight="1" spans="1:19">
      <c r="A8" s="39"/>
      <c r="B8" s="18">
        <f t="shared" ref="B8:B20" si="0">C8+M8</f>
        <v>0</v>
      </c>
      <c r="C8" s="18">
        <f t="shared" ref="C8:C20" si="1">SUM(D8:L8)</f>
        <v>0</v>
      </c>
      <c r="D8" s="37"/>
      <c r="E8" s="37"/>
      <c r="F8" s="37"/>
      <c r="G8" s="37"/>
      <c r="H8" s="37"/>
      <c r="I8" s="37"/>
      <c r="J8" s="37"/>
      <c r="K8" s="37"/>
      <c r="L8" s="37"/>
      <c r="M8" s="18">
        <f t="shared" ref="M8:M20" si="2">SUM(N8:S8)</f>
        <v>0</v>
      </c>
      <c r="N8" s="37"/>
      <c r="O8" s="37"/>
      <c r="P8" s="37"/>
      <c r="Q8" s="37"/>
      <c r="R8" s="37"/>
      <c r="S8" s="37"/>
    </row>
    <row r="9" ht="15" customHeight="1" spans="1:19">
      <c r="A9" s="39"/>
      <c r="B9" s="18">
        <f t="shared" si="0"/>
        <v>0</v>
      </c>
      <c r="C9" s="18">
        <f t="shared" si="1"/>
        <v>0</v>
      </c>
      <c r="D9" s="37"/>
      <c r="E9" s="37"/>
      <c r="F9" s="37"/>
      <c r="G9" s="37"/>
      <c r="H9" s="37"/>
      <c r="I9" s="37"/>
      <c r="J9" s="37"/>
      <c r="K9" s="37"/>
      <c r="L9" s="37"/>
      <c r="M9" s="18">
        <f t="shared" si="2"/>
        <v>0</v>
      </c>
      <c r="N9" s="37"/>
      <c r="O9" s="37"/>
      <c r="P9" s="37"/>
      <c r="Q9" s="37"/>
      <c r="R9" s="37"/>
      <c r="S9" s="37"/>
    </row>
    <row r="10" ht="15" customHeight="1" spans="1:19">
      <c r="A10" s="39"/>
      <c r="B10" s="18">
        <f t="shared" si="0"/>
        <v>0</v>
      </c>
      <c r="C10" s="18">
        <f t="shared" si="1"/>
        <v>0</v>
      </c>
      <c r="D10" s="37"/>
      <c r="E10" s="37"/>
      <c r="F10" s="37"/>
      <c r="G10" s="37"/>
      <c r="H10" s="37"/>
      <c r="I10" s="37"/>
      <c r="J10" s="37"/>
      <c r="K10" s="37"/>
      <c r="L10" s="37"/>
      <c r="M10" s="18">
        <f t="shared" si="2"/>
        <v>0</v>
      </c>
      <c r="N10" s="37"/>
      <c r="O10" s="37"/>
      <c r="P10" s="37"/>
      <c r="Q10" s="37"/>
      <c r="R10" s="37"/>
      <c r="S10" s="37"/>
    </row>
    <row r="11" ht="15" customHeight="1" spans="1:19">
      <c r="A11" s="39"/>
      <c r="B11" s="18">
        <f t="shared" si="0"/>
        <v>0</v>
      </c>
      <c r="C11" s="18">
        <f t="shared" si="1"/>
        <v>0</v>
      </c>
      <c r="D11" s="37"/>
      <c r="E11" s="37"/>
      <c r="F11" s="37"/>
      <c r="G11" s="37"/>
      <c r="H11" s="37"/>
      <c r="I11" s="37"/>
      <c r="J11" s="37"/>
      <c r="K11" s="37"/>
      <c r="L11" s="37"/>
      <c r="M11" s="18">
        <f t="shared" si="2"/>
        <v>0</v>
      </c>
      <c r="N11" s="37"/>
      <c r="O11" s="37"/>
      <c r="P11" s="37"/>
      <c r="Q11" s="37"/>
      <c r="R11" s="37"/>
      <c r="S11" s="37"/>
    </row>
    <row r="12" ht="15" customHeight="1" spans="1:19">
      <c r="A12" s="39"/>
      <c r="B12" s="18">
        <f t="shared" si="0"/>
        <v>0</v>
      </c>
      <c r="C12" s="18">
        <f t="shared" si="1"/>
        <v>0</v>
      </c>
      <c r="D12" s="37"/>
      <c r="E12" s="37"/>
      <c r="F12" s="37"/>
      <c r="G12" s="37"/>
      <c r="H12" s="37"/>
      <c r="I12" s="37"/>
      <c r="J12" s="37"/>
      <c r="K12" s="37"/>
      <c r="L12" s="37"/>
      <c r="M12" s="18">
        <f t="shared" si="2"/>
        <v>0</v>
      </c>
      <c r="N12" s="37"/>
      <c r="O12" s="37"/>
      <c r="P12" s="37"/>
      <c r="Q12" s="37"/>
      <c r="R12" s="37"/>
      <c r="S12" s="37"/>
    </row>
    <row r="13" ht="15" customHeight="1" spans="1:19">
      <c r="A13" s="40"/>
      <c r="B13" s="18">
        <f t="shared" si="0"/>
        <v>0</v>
      </c>
      <c r="C13" s="18">
        <f t="shared" si="1"/>
        <v>0</v>
      </c>
      <c r="D13" s="37"/>
      <c r="E13" s="37"/>
      <c r="F13" s="37"/>
      <c r="G13" s="37"/>
      <c r="H13" s="37"/>
      <c r="I13" s="37"/>
      <c r="J13" s="37"/>
      <c r="K13" s="37"/>
      <c r="L13" s="37"/>
      <c r="M13" s="18">
        <f t="shared" si="2"/>
        <v>0</v>
      </c>
      <c r="N13" s="37"/>
      <c r="O13" s="37"/>
      <c r="P13" s="37"/>
      <c r="Q13" s="37"/>
      <c r="R13" s="37"/>
      <c r="S13" s="37"/>
    </row>
    <row r="14" ht="15" customHeight="1" spans="1:19">
      <c r="A14" s="39"/>
      <c r="B14" s="18">
        <f t="shared" si="0"/>
        <v>0</v>
      </c>
      <c r="C14" s="18">
        <f t="shared" si="1"/>
        <v>0</v>
      </c>
      <c r="D14" s="37"/>
      <c r="E14" s="37"/>
      <c r="F14" s="37"/>
      <c r="G14" s="37"/>
      <c r="H14" s="37"/>
      <c r="I14" s="37"/>
      <c r="J14" s="37"/>
      <c r="K14" s="37"/>
      <c r="L14" s="37"/>
      <c r="M14" s="18">
        <f t="shared" si="2"/>
        <v>0</v>
      </c>
      <c r="N14" s="37"/>
      <c r="O14" s="37"/>
      <c r="P14" s="37"/>
      <c r="Q14" s="37"/>
      <c r="R14" s="37"/>
      <c r="S14" s="37"/>
    </row>
    <row r="15" ht="15" customHeight="1" spans="1:19">
      <c r="A15" s="39"/>
      <c r="B15" s="18">
        <f t="shared" si="0"/>
        <v>0</v>
      </c>
      <c r="C15" s="18">
        <f t="shared" si="1"/>
        <v>0</v>
      </c>
      <c r="D15" s="37"/>
      <c r="E15" s="37"/>
      <c r="F15" s="37"/>
      <c r="G15" s="37"/>
      <c r="H15" s="37"/>
      <c r="I15" s="37"/>
      <c r="J15" s="37"/>
      <c r="K15" s="37"/>
      <c r="L15" s="37"/>
      <c r="M15" s="18">
        <f t="shared" si="2"/>
        <v>0</v>
      </c>
      <c r="N15" s="37"/>
      <c r="O15" s="37"/>
      <c r="P15" s="37"/>
      <c r="Q15" s="37"/>
      <c r="R15" s="37"/>
      <c r="S15" s="37"/>
    </row>
    <row r="16" ht="15" customHeight="1" spans="1:19">
      <c r="A16" s="39"/>
      <c r="B16" s="18">
        <f t="shared" si="0"/>
        <v>0</v>
      </c>
      <c r="C16" s="18">
        <f t="shared" si="1"/>
        <v>0</v>
      </c>
      <c r="D16" s="37"/>
      <c r="E16" s="37"/>
      <c r="F16" s="37"/>
      <c r="G16" s="37"/>
      <c r="H16" s="37"/>
      <c r="I16" s="37"/>
      <c r="J16" s="37"/>
      <c r="K16" s="37"/>
      <c r="L16" s="37"/>
      <c r="M16" s="18">
        <f t="shared" si="2"/>
        <v>0</v>
      </c>
      <c r="N16" s="37"/>
      <c r="O16" s="37"/>
      <c r="P16" s="37"/>
      <c r="Q16" s="37"/>
      <c r="R16" s="37"/>
      <c r="S16" s="37"/>
    </row>
    <row r="17" ht="15" customHeight="1" spans="1:19">
      <c r="A17" s="39"/>
      <c r="B17" s="18">
        <f t="shared" si="0"/>
        <v>0</v>
      </c>
      <c r="C17" s="18">
        <f t="shared" si="1"/>
        <v>0</v>
      </c>
      <c r="D17" s="37"/>
      <c r="E17" s="37"/>
      <c r="F17" s="37"/>
      <c r="G17" s="37"/>
      <c r="H17" s="37"/>
      <c r="I17" s="37"/>
      <c r="J17" s="37"/>
      <c r="K17" s="37"/>
      <c r="L17" s="37"/>
      <c r="M17" s="18">
        <f t="shared" si="2"/>
        <v>0</v>
      </c>
      <c r="N17" s="37"/>
      <c r="O17" s="37"/>
      <c r="P17" s="37"/>
      <c r="Q17" s="37"/>
      <c r="R17" s="37"/>
      <c r="S17" s="37"/>
    </row>
    <row r="18" ht="15" customHeight="1" spans="1:19">
      <c r="A18" s="39"/>
      <c r="B18" s="18">
        <f t="shared" si="0"/>
        <v>0</v>
      </c>
      <c r="C18" s="18">
        <f t="shared" si="1"/>
        <v>0</v>
      </c>
      <c r="D18" s="37"/>
      <c r="E18" s="37"/>
      <c r="F18" s="37"/>
      <c r="G18" s="37"/>
      <c r="H18" s="37"/>
      <c r="I18" s="37"/>
      <c r="J18" s="37"/>
      <c r="K18" s="37"/>
      <c r="L18" s="37"/>
      <c r="M18" s="18">
        <f t="shared" si="2"/>
        <v>0</v>
      </c>
      <c r="N18" s="37"/>
      <c r="O18" s="37"/>
      <c r="P18" s="37"/>
      <c r="Q18" s="37"/>
      <c r="R18" s="37"/>
      <c r="S18" s="37"/>
    </row>
    <row r="19" ht="15" customHeight="1" spans="1:19">
      <c r="A19" s="39"/>
      <c r="B19" s="18">
        <f t="shared" si="0"/>
        <v>0</v>
      </c>
      <c r="C19" s="18">
        <f t="shared" si="1"/>
        <v>0</v>
      </c>
      <c r="D19" s="37"/>
      <c r="E19" s="37"/>
      <c r="F19" s="37"/>
      <c r="G19" s="37"/>
      <c r="H19" s="37"/>
      <c r="I19" s="37"/>
      <c r="J19" s="37"/>
      <c r="K19" s="37"/>
      <c r="L19" s="37"/>
      <c r="M19" s="18">
        <f t="shared" si="2"/>
        <v>0</v>
      </c>
      <c r="N19" s="37"/>
      <c r="O19" s="37"/>
      <c r="P19" s="37"/>
      <c r="Q19" s="37"/>
      <c r="R19" s="37"/>
      <c r="S19" s="37"/>
    </row>
    <row r="20" ht="15" customHeight="1" spans="1:19">
      <c r="A20" s="104" t="s">
        <v>46</v>
      </c>
      <c r="B20" s="18">
        <f t="shared" si="0"/>
        <v>149.33</v>
      </c>
      <c r="C20" s="18">
        <f t="shared" si="1"/>
        <v>149.33</v>
      </c>
      <c r="D20" s="18">
        <f>SUM(D7:D19)</f>
        <v>149.33</v>
      </c>
      <c r="E20" s="18">
        <f t="shared" ref="E20:L20" si="3">SUM(E7:E19)</f>
        <v>0</v>
      </c>
      <c r="F20" s="18">
        <f t="shared" si="3"/>
        <v>0</v>
      </c>
      <c r="G20" s="18">
        <f t="shared" si="3"/>
        <v>0</v>
      </c>
      <c r="H20" s="18">
        <f t="shared" si="3"/>
        <v>0</v>
      </c>
      <c r="I20" s="18">
        <f t="shared" si="3"/>
        <v>0</v>
      </c>
      <c r="J20" s="18">
        <f t="shared" si="3"/>
        <v>0</v>
      </c>
      <c r="K20" s="18">
        <f t="shared" si="3"/>
        <v>0</v>
      </c>
      <c r="L20" s="18">
        <f t="shared" si="3"/>
        <v>0</v>
      </c>
      <c r="M20" s="18">
        <f t="shared" si="2"/>
        <v>0</v>
      </c>
      <c r="N20" s="111">
        <f t="shared" ref="N20:S20" si="4">SUM(N7:N19)</f>
        <v>0</v>
      </c>
      <c r="O20" s="111">
        <f t="shared" si="4"/>
        <v>0</v>
      </c>
      <c r="P20" s="111">
        <f t="shared" si="4"/>
        <v>0</v>
      </c>
      <c r="Q20" s="111">
        <f t="shared" si="4"/>
        <v>0</v>
      </c>
      <c r="R20" s="111">
        <f t="shared" si="4"/>
        <v>0</v>
      </c>
      <c r="S20" s="111">
        <f t="shared" si="4"/>
        <v>0</v>
      </c>
    </row>
  </sheetData>
  <mergeCells count="25">
    <mergeCell ref="A1:S1"/>
    <mergeCell ref="B2:I2"/>
    <mergeCell ref="J2:L2"/>
    <mergeCell ref="P2:S2"/>
    <mergeCell ref="C3:L3"/>
    <mergeCell ref="M3:S3"/>
    <mergeCell ref="A3:A6"/>
    <mergeCell ref="B3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M18" sqref="M18"/>
    </sheetView>
  </sheetViews>
  <sheetFormatPr defaultColWidth="9" defaultRowHeight="13.5" outlineLevelCol="7"/>
  <cols>
    <col min="1" max="1" width="15.125" customWidth="1"/>
    <col min="2" max="2" width="17.625" customWidth="1"/>
    <col min="8" max="8" width="26.375" customWidth="1"/>
  </cols>
  <sheetData>
    <row r="1" ht="28.5" customHeight="1" spans="1:8">
      <c r="A1" s="91" t="s">
        <v>47</v>
      </c>
      <c r="B1" s="92"/>
      <c r="C1" s="92"/>
      <c r="D1" s="92"/>
      <c r="E1" s="92"/>
      <c r="F1" s="92"/>
      <c r="G1" s="92"/>
      <c r="H1" s="92"/>
    </row>
    <row r="2" ht="15" customHeight="1" spans="1:8">
      <c r="A2" s="93"/>
      <c r="B2" s="93"/>
      <c r="C2" s="93"/>
      <c r="D2" s="93"/>
      <c r="E2" s="93"/>
      <c r="F2" s="31"/>
      <c r="G2" s="31" t="s">
        <v>1</v>
      </c>
      <c r="H2" s="31"/>
    </row>
    <row r="3" ht="15" customHeight="1" spans="1:8">
      <c r="A3" s="94" t="s">
        <v>48</v>
      </c>
      <c r="B3" s="94" t="s">
        <v>49</v>
      </c>
      <c r="C3" s="32" t="s">
        <v>5</v>
      </c>
      <c r="D3" s="94" t="s">
        <v>50</v>
      </c>
      <c r="E3" s="32" t="s">
        <v>51</v>
      </c>
      <c r="F3" s="13" t="s">
        <v>52</v>
      </c>
      <c r="G3" s="32" t="s">
        <v>53</v>
      </c>
      <c r="H3" s="32" t="s">
        <v>54</v>
      </c>
    </row>
    <row r="4" spans="1:8">
      <c r="A4" s="95"/>
      <c r="B4" s="95"/>
      <c r="C4" s="33"/>
      <c r="D4" s="95"/>
      <c r="E4" s="33"/>
      <c r="F4" s="96"/>
      <c r="G4" s="33"/>
      <c r="H4" s="33"/>
    </row>
    <row r="5" spans="1:8">
      <c r="A5" s="95"/>
      <c r="B5" s="95"/>
      <c r="C5" s="33"/>
      <c r="D5" s="95"/>
      <c r="E5" s="33"/>
      <c r="F5" s="96"/>
      <c r="G5" s="33"/>
      <c r="H5" s="33"/>
    </row>
    <row r="6" spans="1:8">
      <c r="A6" s="97"/>
      <c r="B6" s="97"/>
      <c r="C6" s="33"/>
      <c r="D6" s="97"/>
      <c r="E6" s="33"/>
      <c r="F6" s="15"/>
      <c r="G6" s="33"/>
      <c r="H6" s="33"/>
    </row>
    <row r="7" ht="25.5" customHeight="1" spans="1:8">
      <c r="A7" s="43">
        <v>208</v>
      </c>
      <c r="B7" s="43" t="s">
        <v>9</v>
      </c>
      <c r="C7" s="18">
        <v>0</v>
      </c>
      <c r="D7" s="36"/>
      <c r="E7" s="36"/>
      <c r="F7" s="36"/>
      <c r="G7" s="36"/>
      <c r="H7" s="36"/>
    </row>
    <row r="8" ht="24" customHeight="1" spans="1:8">
      <c r="A8" s="43">
        <v>20805</v>
      </c>
      <c r="B8" s="44" t="s">
        <v>55</v>
      </c>
      <c r="C8" s="18">
        <v>0</v>
      </c>
      <c r="D8" s="37"/>
      <c r="E8" s="37"/>
      <c r="F8" s="37"/>
      <c r="G8" s="37"/>
      <c r="H8" s="37"/>
    </row>
    <row r="9" ht="39" customHeight="1" spans="1:8">
      <c r="A9" s="43">
        <v>2080505</v>
      </c>
      <c r="B9" s="44" t="s">
        <v>56</v>
      </c>
      <c r="C9" s="18">
        <v>7.54024</v>
      </c>
      <c r="D9" s="37">
        <v>7.54</v>
      </c>
      <c r="E9" s="37"/>
      <c r="F9" s="37"/>
      <c r="G9" s="37"/>
      <c r="H9" s="37"/>
    </row>
    <row r="10" ht="27" customHeight="1" spans="1:8">
      <c r="A10" s="43">
        <v>210</v>
      </c>
      <c r="B10" s="43" t="s">
        <v>11</v>
      </c>
      <c r="C10" s="18">
        <v>0</v>
      </c>
      <c r="D10" s="37"/>
      <c r="E10" s="37"/>
      <c r="F10" s="37"/>
      <c r="G10" s="37"/>
      <c r="H10" s="37"/>
    </row>
    <row r="11" ht="29" customHeight="1" spans="1:8">
      <c r="A11" s="43">
        <v>21011</v>
      </c>
      <c r="B11" s="78" t="s">
        <v>57</v>
      </c>
      <c r="C11" s="18">
        <v>0</v>
      </c>
      <c r="D11" s="37"/>
      <c r="E11" s="37"/>
      <c r="F11" s="37"/>
      <c r="G11" s="37"/>
      <c r="H11" s="37"/>
    </row>
    <row r="12" ht="31" customHeight="1" spans="1:8">
      <c r="A12" s="43">
        <v>2101102</v>
      </c>
      <c r="B12" s="78" t="s">
        <v>58</v>
      </c>
      <c r="C12" s="18">
        <v>3.016096</v>
      </c>
      <c r="D12" s="37">
        <v>3.02</v>
      </c>
      <c r="E12" s="37"/>
      <c r="F12" s="37"/>
      <c r="G12" s="37"/>
      <c r="H12" s="37"/>
    </row>
    <row r="13" ht="25" customHeight="1" spans="1:8">
      <c r="A13" s="43">
        <v>212</v>
      </c>
      <c r="B13" s="43" t="s">
        <v>13</v>
      </c>
      <c r="C13" s="18">
        <v>0</v>
      </c>
      <c r="D13" s="37"/>
      <c r="E13" s="37"/>
      <c r="F13" s="37"/>
      <c r="G13" s="37"/>
      <c r="H13" s="37"/>
    </row>
    <row r="14" ht="29" customHeight="1" spans="1:8">
      <c r="A14" s="43">
        <v>21201</v>
      </c>
      <c r="B14" s="78" t="s">
        <v>59</v>
      </c>
      <c r="C14" s="18">
        <v>0</v>
      </c>
      <c r="D14" s="37"/>
      <c r="E14" s="37"/>
      <c r="F14" s="37"/>
      <c r="G14" s="37"/>
      <c r="H14" s="37"/>
    </row>
    <row r="15" ht="42" customHeight="1" spans="1:8">
      <c r="A15" s="43">
        <v>2120199</v>
      </c>
      <c r="B15" s="78" t="s">
        <v>60</v>
      </c>
      <c r="C15" s="18">
        <v>110.77</v>
      </c>
      <c r="D15" s="37">
        <v>59.52</v>
      </c>
      <c r="E15" s="37">
        <v>51.25</v>
      </c>
      <c r="F15" s="37"/>
      <c r="G15" s="37"/>
      <c r="H15" s="37"/>
    </row>
    <row r="16" ht="15" customHeight="1" spans="1:8">
      <c r="A16" s="39">
        <v>2120303</v>
      </c>
      <c r="B16" s="43" t="s">
        <v>61</v>
      </c>
      <c r="C16" s="18">
        <v>18</v>
      </c>
      <c r="D16" s="37"/>
      <c r="E16" s="37">
        <v>18</v>
      </c>
      <c r="F16" s="37"/>
      <c r="G16" s="37"/>
      <c r="H16" s="37"/>
    </row>
    <row r="17" ht="15" customHeight="1" spans="1:8">
      <c r="A17" s="39">
        <v>2120802</v>
      </c>
      <c r="B17" s="44" t="s">
        <v>62</v>
      </c>
      <c r="C17" s="18">
        <v>10</v>
      </c>
      <c r="D17" s="37"/>
      <c r="E17" s="37">
        <v>10</v>
      </c>
      <c r="F17" s="37"/>
      <c r="G17" s="37"/>
      <c r="H17" s="37"/>
    </row>
    <row r="18" ht="15" customHeight="1" spans="1:8">
      <c r="A18" s="39"/>
      <c r="B18" s="98"/>
      <c r="C18" s="18"/>
      <c r="D18" s="37"/>
      <c r="E18" s="37"/>
      <c r="F18" s="37"/>
      <c r="G18" s="37"/>
      <c r="H18" s="37"/>
    </row>
    <row r="19" ht="15" customHeight="1" spans="1:8">
      <c r="A19" s="39"/>
      <c r="B19" s="98"/>
      <c r="C19" s="18"/>
      <c r="D19" s="37"/>
      <c r="E19" s="37"/>
      <c r="F19" s="37"/>
      <c r="G19" s="37"/>
      <c r="H19" s="37"/>
    </row>
    <row r="20" ht="15" customHeight="1" spans="1:8">
      <c r="A20" s="39"/>
      <c r="B20" s="98"/>
      <c r="C20" s="18"/>
      <c r="D20" s="37"/>
      <c r="E20" s="37"/>
      <c r="F20" s="37"/>
      <c r="G20" s="37"/>
      <c r="H20" s="37"/>
    </row>
    <row r="21" ht="15" customHeight="1" spans="1:8">
      <c r="A21" s="39"/>
      <c r="B21" s="98"/>
      <c r="C21" s="18"/>
      <c r="D21" s="37"/>
      <c r="E21" s="37"/>
      <c r="F21" s="37"/>
      <c r="G21" s="37"/>
      <c r="H21" s="37"/>
    </row>
    <row r="22" ht="15" customHeight="1" spans="1:8">
      <c r="A22" s="39"/>
      <c r="B22" s="98"/>
      <c r="C22" s="18"/>
      <c r="D22" s="37"/>
      <c r="E22" s="37"/>
      <c r="F22" s="37"/>
      <c r="G22" s="37"/>
      <c r="H22" s="37"/>
    </row>
    <row r="23" ht="15" customHeight="1" spans="1:8">
      <c r="A23" s="39"/>
      <c r="B23" s="98"/>
      <c r="C23" s="18"/>
      <c r="D23" s="37"/>
      <c r="E23" s="37"/>
      <c r="F23" s="37"/>
      <c r="G23" s="37"/>
      <c r="H23" s="37"/>
    </row>
    <row r="24" ht="15" customHeight="1" spans="1:8">
      <c r="A24" s="39"/>
      <c r="B24" s="98"/>
      <c r="C24" s="18"/>
      <c r="D24" s="37"/>
      <c r="E24" s="37"/>
      <c r="F24" s="37"/>
      <c r="G24" s="37"/>
      <c r="H24" s="37"/>
    </row>
    <row r="25" ht="15" customHeight="1" spans="1:8">
      <c r="A25" s="39"/>
      <c r="B25" s="98"/>
      <c r="C25" s="18"/>
      <c r="D25" s="37"/>
      <c r="E25" s="37"/>
      <c r="F25" s="37"/>
      <c r="G25" s="37"/>
      <c r="H25" s="37"/>
    </row>
    <row r="26" ht="15" customHeight="1" spans="1:8">
      <c r="A26" s="39"/>
      <c r="B26" s="98"/>
      <c r="C26" s="18"/>
      <c r="D26" s="37"/>
      <c r="E26" s="37"/>
      <c r="F26" s="37"/>
      <c r="G26" s="37"/>
      <c r="H26" s="37"/>
    </row>
    <row r="27" ht="15" customHeight="1" spans="1:8">
      <c r="A27" s="39"/>
      <c r="B27" s="98"/>
      <c r="C27" s="18"/>
      <c r="D27" s="37"/>
      <c r="E27" s="37"/>
      <c r="F27" s="37"/>
      <c r="G27" s="37"/>
      <c r="H27" s="37"/>
    </row>
    <row r="28" customHeight="1" spans="1:8">
      <c r="A28" s="79"/>
      <c r="B28" s="54" t="s">
        <v>46</v>
      </c>
      <c r="C28" s="18">
        <v>149.33</v>
      </c>
      <c r="D28" s="18">
        <v>70.08</v>
      </c>
      <c r="E28" s="18">
        <v>79.25</v>
      </c>
      <c r="F28" s="18">
        <f t="shared" ref="E28:H28" si="0">F14+F10+F7</f>
        <v>0</v>
      </c>
      <c r="G28" s="18">
        <f t="shared" si="0"/>
        <v>0</v>
      </c>
      <c r="H28" s="18">
        <f t="shared" si="0"/>
        <v>0</v>
      </c>
    </row>
  </sheetData>
  <mergeCells count="11">
    <mergeCell ref="A1:H1"/>
    <mergeCell ref="B2:E2"/>
    <mergeCell ref="G2:H2"/>
    <mergeCell ref="A3:A6"/>
    <mergeCell ref="B3:B6"/>
    <mergeCell ref="C3:C6"/>
    <mergeCell ref="D3:D6"/>
    <mergeCell ref="E3:E6"/>
    <mergeCell ref="F3:F6"/>
    <mergeCell ref="G3:G6"/>
    <mergeCell ref="H3:H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G6" sqref="G6:G9"/>
    </sheetView>
  </sheetViews>
  <sheetFormatPr defaultColWidth="9" defaultRowHeight="13.5"/>
  <cols>
    <col min="1" max="1" width="15.625" customWidth="1"/>
    <col min="5" max="5" width="15.625" customWidth="1"/>
    <col min="10" max="10" width="10.375" customWidth="1"/>
  </cols>
  <sheetData>
    <row r="1" ht="27.75" customHeight="1" spans="1:10">
      <c r="A1" s="42" t="s">
        <v>63</v>
      </c>
      <c r="B1" s="42"/>
      <c r="C1" s="42"/>
      <c r="D1" s="42"/>
      <c r="E1" s="42"/>
      <c r="F1" s="42"/>
      <c r="G1" s="42"/>
      <c r="H1" s="42"/>
      <c r="I1" s="42"/>
      <c r="J1" s="42"/>
    </row>
    <row r="2" ht="15" customHeight="1" spans="1:10">
      <c r="A2" s="80" t="s">
        <v>64</v>
      </c>
      <c r="B2" s="80"/>
      <c r="C2" s="80"/>
      <c r="D2" s="80"/>
      <c r="E2" s="80"/>
      <c r="F2" s="80"/>
      <c r="G2" s="80"/>
      <c r="H2" s="80"/>
      <c r="I2" s="80"/>
      <c r="J2" s="80"/>
    </row>
    <row r="3" ht="25.15" customHeight="1" spans="1:10">
      <c r="A3" s="81" t="s">
        <v>65</v>
      </c>
      <c r="B3" s="81"/>
      <c r="C3" s="81"/>
      <c r="D3" s="81"/>
      <c r="E3" s="81" t="s">
        <v>66</v>
      </c>
      <c r="F3" s="81"/>
      <c r="G3" s="81"/>
      <c r="H3" s="81"/>
      <c r="I3" s="81"/>
      <c r="J3" s="81"/>
    </row>
    <row r="4" ht="15" customHeight="1" spans="1:10">
      <c r="A4" s="81" t="s">
        <v>4</v>
      </c>
      <c r="B4" s="21" t="s">
        <v>5</v>
      </c>
      <c r="C4" s="21" t="s">
        <v>6</v>
      </c>
      <c r="D4" s="21" t="s">
        <v>7</v>
      </c>
      <c r="E4" s="81" t="s">
        <v>4</v>
      </c>
      <c r="F4" s="21" t="s">
        <v>5</v>
      </c>
      <c r="G4" s="81" t="s">
        <v>35</v>
      </c>
      <c r="H4" s="81"/>
      <c r="I4" s="81" t="s">
        <v>36</v>
      </c>
      <c r="J4" s="81"/>
    </row>
    <row r="5" ht="36" spans="1:10">
      <c r="A5" s="81"/>
      <c r="B5" s="21"/>
      <c r="C5" s="21"/>
      <c r="D5" s="21"/>
      <c r="E5" s="81"/>
      <c r="F5" s="21"/>
      <c r="G5" s="21" t="s">
        <v>6</v>
      </c>
      <c r="H5" s="21" t="s">
        <v>7</v>
      </c>
      <c r="I5" s="21" t="s">
        <v>6</v>
      </c>
      <c r="J5" s="21" t="s">
        <v>7</v>
      </c>
    </row>
    <row r="6" ht="25.15" customHeight="1" spans="1:10">
      <c r="A6" s="82" t="s">
        <v>67</v>
      </c>
      <c r="B6" s="83">
        <f>SUM(C6:D6)</f>
        <v>149.33</v>
      </c>
      <c r="C6" s="84">
        <f>C7+C8+C9</f>
        <v>149.33</v>
      </c>
      <c r="D6" s="84">
        <f>D7+D8+D9</f>
        <v>0</v>
      </c>
      <c r="E6" s="43" t="s">
        <v>9</v>
      </c>
      <c r="F6" s="83">
        <f>SUM(G6:J6)</f>
        <v>7.54</v>
      </c>
      <c r="G6" s="85">
        <v>7.54</v>
      </c>
      <c r="H6" s="86"/>
      <c r="I6" s="84"/>
      <c r="J6" s="86"/>
    </row>
    <row r="7" ht="25.15" customHeight="1" spans="1:10">
      <c r="A7" s="82" t="s">
        <v>68</v>
      </c>
      <c r="B7" s="83">
        <f>SUM(C7:D7)</f>
        <v>149.33</v>
      </c>
      <c r="C7" s="84">
        <v>149.33</v>
      </c>
      <c r="D7" s="84"/>
      <c r="E7" s="43" t="s">
        <v>11</v>
      </c>
      <c r="F7" s="83">
        <f t="shared" ref="F7:F14" si="0">SUM(G7:J7)</f>
        <v>3.02</v>
      </c>
      <c r="G7" s="86">
        <v>3.02</v>
      </c>
      <c r="H7" s="86"/>
      <c r="I7" s="86"/>
      <c r="J7" s="86"/>
    </row>
    <row r="8" ht="25.15" customHeight="1" spans="1:10">
      <c r="A8" s="82" t="s">
        <v>69</v>
      </c>
      <c r="B8" s="83">
        <f t="shared" ref="B8:B14" si="1">SUM(C8:D8)</f>
        <v>0</v>
      </c>
      <c r="C8" s="84"/>
      <c r="D8" s="84"/>
      <c r="E8" s="43" t="s">
        <v>13</v>
      </c>
      <c r="F8" s="83">
        <f t="shared" si="0"/>
        <v>138.77</v>
      </c>
      <c r="G8" s="86">
        <v>138.77</v>
      </c>
      <c r="H8" s="86"/>
      <c r="I8" s="86"/>
      <c r="J8" s="86"/>
    </row>
    <row r="9" ht="25.15" customHeight="1" spans="1:10">
      <c r="A9" s="82" t="s">
        <v>70</v>
      </c>
      <c r="B9" s="83">
        <f t="shared" si="1"/>
        <v>0</v>
      </c>
      <c r="C9" s="84"/>
      <c r="D9" s="84"/>
      <c r="E9" s="49" t="s">
        <v>15</v>
      </c>
      <c r="F9" s="83">
        <f t="shared" si="0"/>
        <v>0</v>
      </c>
      <c r="G9" s="86"/>
      <c r="H9" s="86"/>
      <c r="I9" s="86"/>
      <c r="J9" s="86"/>
    </row>
    <row r="10" ht="25.15" customHeight="1" spans="1:10">
      <c r="A10" s="87"/>
      <c r="B10" s="83">
        <f t="shared" si="1"/>
        <v>0</v>
      </c>
      <c r="C10" s="84"/>
      <c r="D10" s="84"/>
      <c r="E10" s="49"/>
      <c r="F10" s="83">
        <f t="shared" si="0"/>
        <v>0</v>
      </c>
      <c r="G10" s="86"/>
      <c r="H10" s="86"/>
      <c r="I10" s="86"/>
      <c r="J10" s="86"/>
    </row>
    <row r="11" ht="25.15" customHeight="1" spans="1:10">
      <c r="A11" s="87"/>
      <c r="B11" s="83">
        <f t="shared" si="1"/>
        <v>0</v>
      </c>
      <c r="C11" s="84"/>
      <c r="D11" s="84"/>
      <c r="E11" s="49"/>
      <c r="F11" s="83">
        <f t="shared" si="0"/>
        <v>0</v>
      </c>
      <c r="G11" s="86"/>
      <c r="H11" s="86"/>
      <c r="I11" s="86"/>
      <c r="J11" s="86"/>
    </row>
    <row r="12" ht="25.15" customHeight="1" spans="1:10">
      <c r="A12" s="88"/>
      <c r="B12" s="83">
        <f t="shared" si="1"/>
        <v>0</v>
      </c>
      <c r="C12" s="84"/>
      <c r="D12" s="84"/>
      <c r="E12" s="49"/>
      <c r="F12" s="83">
        <f t="shared" si="0"/>
        <v>0</v>
      </c>
      <c r="G12" s="86"/>
      <c r="H12" s="86"/>
      <c r="I12" s="86"/>
      <c r="J12" s="86"/>
    </row>
    <row r="13" ht="25.15" customHeight="1" spans="1:10">
      <c r="A13" s="88"/>
      <c r="B13" s="83">
        <f t="shared" si="1"/>
        <v>0</v>
      </c>
      <c r="C13" s="84"/>
      <c r="D13" s="84"/>
      <c r="E13" s="49"/>
      <c r="F13" s="83">
        <f t="shared" si="0"/>
        <v>0</v>
      </c>
      <c r="G13" s="86"/>
      <c r="H13" s="86"/>
      <c r="I13" s="86"/>
      <c r="J13" s="86"/>
    </row>
    <row r="14" ht="25.15" customHeight="1" spans="1:10">
      <c r="A14" s="88"/>
      <c r="B14" s="83">
        <f t="shared" si="1"/>
        <v>0</v>
      </c>
      <c r="C14" s="84"/>
      <c r="D14" s="84"/>
      <c r="E14" s="49"/>
      <c r="F14" s="83">
        <f t="shared" si="0"/>
        <v>0</v>
      </c>
      <c r="G14" s="86"/>
      <c r="H14" s="86"/>
      <c r="I14" s="86"/>
      <c r="J14" s="86"/>
    </row>
    <row r="15" ht="25.15" customHeight="1" spans="1:10">
      <c r="A15" s="89" t="s">
        <v>71</v>
      </c>
      <c r="B15" s="83">
        <f>SUM(B6:B14)</f>
        <v>298.66</v>
      </c>
      <c r="C15" s="83">
        <f>C6</f>
        <v>149.33</v>
      </c>
      <c r="D15" s="83">
        <f>D6</f>
        <v>0</v>
      </c>
      <c r="E15" s="89" t="s">
        <v>72</v>
      </c>
      <c r="F15" s="83">
        <f>SUM(F6:F14)</f>
        <v>149.33</v>
      </c>
      <c r="G15" s="83">
        <f>SUM(G6:G14)</f>
        <v>149.33</v>
      </c>
      <c r="H15" s="83">
        <f>SUM(H6:H14)</f>
        <v>0</v>
      </c>
      <c r="I15" s="83">
        <f>SUM(I6:I14)</f>
        <v>0</v>
      </c>
      <c r="J15" s="83">
        <f>SUM(J6:J14)</f>
        <v>0</v>
      </c>
    </row>
    <row r="16" ht="25.15" customHeight="1" spans="1:10">
      <c r="A16" s="90" t="s">
        <v>73</v>
      </c>
      <c r="B16" s="83">
        <f>C16+D16</f>
        <v>0</v>
      </c>
      <c r="C16" s="84">
        <f>C17+C18+C19</f>
        <v>0</v>
      </c>
      <c r="D16" s="84">
        <f>D17+D18+D19</f>
        <v>0</v>
      </c>
      <c r="E16" s="88" t="s">
        <v>74</v>
      </c>
      <c r="F16" s="83"/>
      <c r="G16" s="86"/>
      <c r="H16" s="86"/>
      <c r="I16" s="86"/>
      <c r="J16" s="86"/>
    </row>
    <row r="17" ht="25.15" customHeight="1" spans="1:10">
      <c r="A17" s="90" t="s">
        <v>68</v>
      </c>
      <c r="B17" s="83">
        <f>C17+D17</f>
        <v>0</v>
      </c>
      <c r="C17" s="84"/>
      <c r="D17" s="84"/>
      <c r="E17" s="88"/>
      <c r="F17" s="83"/>
      <c r="G17" s="86"/>
      <c r="H17" s="86"/>
      <c r="I17" s="86"/>
      <c r="J17" s="86"/>
    </row>
    <row r="18" ht="25.15" customHeight="1" spans="1:10">
      <c r="A18" s="90" t="s">
        <v>69</v>
      </c>
      <c r="B18" s="83">
        <f>C18+D18</f>
        <v>0</v>
      </c>
      <c r="C18" s="84"/>
      <c r="D18" s="84"/>
      <c r="E18" s="88"/>
      <c r="F18" s="83"/>
      <c r="G18" s="86"/>
      <c r="H18" s="86"/>
      <c r="I18" s="86"/>
      <c r="J18" s="86"/>
    </row>
    <row r="19" ht="33" customHeight="1" spans="1:10">
      <c r="A19" s="90" t="s">
        <v>70</v>
      </c>
      <c r="B19" s="83">
        <f>C19+D19</f>
        <v>0</v>
      </c>
      <c r="C19" s="84"/>
      <c r="D19" s="84"/>
      <c r="E19" s="88"/>
      <c r="F19" s="83"/>
      <c r="G19" s="86"/>
      <c r="H19" s="86"/>
      <c r="I19" s="86"/>
      <c r="J19" s="86"/>
    </row>
    <row r="20" ht="28.9" customHeight="1" spans="1:10">
      <c r="A20" s="89" t="s">
        <v>28</v>
      </c>
      <c r="B20" s="83">
        <f>SUM(B15:B19)</f>
        <v>298.66</v>
      </c>
      <c r="C20" s="83">
        <f>SUM(C15:C19)</f>
        <v>149.33</v>
      </c>
      <c r="D20" s="83">
        <f>SUM(D15:D19)</f>
        <v>0</v>
      </c>
      <c r="E20" s="89" t="s">
        <v>29</v>
      </c>
      <c r="F20" s="83">
        <f>SUM(F15:F19)</f>
        <v>149.33</v>
      </c>
      <c r="G20" s="83">
        <f>SUM(G15:G19)</f>
        <v>149.33</v>
      </c>
      <c r="H20" s="83">
        <f>SUM(H15:H19)</f>
        <v>0</v>
      </c>
      <c r="I20" s="83">
        <f>SUM(I15:I19)</f>
        <v>0</v>
      </c>
      <c r="J20" s="83">
        <f>SUM(J15:J19)</f>
        <v>0</v>
      </c>
    </row>
  </sheetData>
  <mergeCells count="12">
    <mergeCell ref="A1:J1"/>
    <mergeCell ref="A2:J2"/>
    <mergeCell ref="A3:D3"/>
    <mergeCell ref="E3:J3"/>
    <mergeCell ref="G4:H4"/>
    <mergeCell ref="I4:J4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opLeftCell="A7" workbookViewId="0">
      <selection activeCell="J27" sqref="J27"/>
    </sheetView>
  </sheetViews>
  <sheetFormatPr defaultColWidth="9" defaultRowHeight="13.5" outlineLevelCol="7"/>
  <cols>
    <col min="1" max="1" width="13" customWidth="1"/>
    <col min="2" max="2" width="23.625" customWidth="1"/>
    <col min="4" max="4" width="12" customWidth="1"/>
    <col min="5" max="5" width="15" customWidth="1"/>
    <col min="6" max="6" width="13" customWidth="1"/>
    <col min="7" max="7" width="17.625" customWidth="1"/>
  </cols>
  <sheetData>
    <row r="1" ht="28.5" customHeight="1" spans="1:7">
      <c r="A1" s="12" t="s">
        <v>75</v>
      </c>
      <c r="B1" s="42"/>
      <c r="C1" s="42"/>
      <c r="D1" s="42"/>
      <c r="E1" s="42"/>
      <c r="F1" s="42"/>
      <c r="G1" s="42"/>
    </row>
    <row r="2" ht="15" customHeight="1" spans="1:7">
      <c r="A2" s="30"/>
      <c r="B2" s="30"/>
      <c r="C2" s="30"/>
      <c r="D2" s="30"/>
      <c r="E2" s="30"/>
      <c r="F2" s="30"/>
      <c r="G2" s="31" t="s">
        <v>1</v>
      </c>
    </row>
    <row r="3" s="70" customFormat="1" ht="26.25" customHeight="1" spans="1:7">
      <c r="A3" s="71" t="s">
        <v>76</v>
      </c>
      <c r="B3" s="71" t="s">
        <v>76</v>
      </c>
      <c r="C3" s="71" t="s">
        <v>32</v>
      </c>
      <c r="D3" s="71" t="s">
        <v>50</v>
      </c>
      <c r="E3" s="72"/>
      <c r="F3" s="72"/>
      <c r="G3" s="73" t="s">
        <v>77</v>
      </c>
    </row>
    <row r="4" s="70" customFormat="1" ht="24" customHeight="1" spans="1:7">
      <c r="A4" s="71" t="s">
        <v>78</v>
      </c>
      <c r="B4" s="71" t="s">
        <v>79</v>
      </c>
      <c r="C4" s="72"/>
      <c r="D4" s="74" t="s">
        <v>80</v>
      </c>
      <c r="E4" s="71" t="s">
        <v>81</v>
      </c>
      <c r="F4" s="71" t="s">
        <v>82</v>
      </c>
      <c r="G4" s="75"/>
    </row>
    <row r="5" ht="24" customHeight="1" spans="1:7">
      <c r="A5" s="43">
        <v>208</v>
      </c>
      <c r="B5" s="43" t="s">
        <v>9</v>
      </c>
      <c r="C5" s="18">
        <f>D5+G5</f>
        <v>0</v>
      </c>
      <c r="D5" s="18">
        <f>SUM(E5:F5)</f>
        <v>0</v>
      </c>
      <c r="E5" s="76"/>
      <c r="F5" s="76"/>
      <c r="G5" s="76"/>
    </row>
    <row r="6" ht="24" customHeight="1" spans="1:8">
      <c r="A6" s="43">
        <v>20805</v>
      </c>
      <c r="B6" s="44" t="s">
        <v>55</v>
      </c>
      <c r="C6" s="18">
        <f>D6+G6</f>
        <v>0</v>
      </c>
      <c r="D6" s="18">
        <f t="shared" ref="D6:D26" si="0">SUM(E6:F6)</f>
        <v>0</v>
      </c>
      <c r="E6" s="76"/>
      <c r="F6" s="76"/>
      <c r="G6" s="36"/>
      <c r="H6" s="77"/>
    </row>
    <row r="7" ht="24" customHeight="1" spans="1:7">
      <c r="A7" s="43">
        <v>2080505</v>
      </c>
      <c r="B7" s="44" t="s">
        <v>56</v>
      </c>
      <c r="C7" s="18">
        <f t="shared" ref="C7:C26" si="1">D7+G7</f>
        <v>7.54024</v>
      </c>
      <c r="D7" s="18">
        <f t="shared" si="0"/>
        <v>7.54024</v>
      </c>
      <c r="E7" s="37">
        <v>7.54024</v>
      </c>
      <c r="F7" s="76"/>
      <c r="G7" s="36"/>
    </row>
    <row r="8" ht="24" customHeight="1" spans="1:7">
      <c r="A8" s="43">
        <v>210</v>
      </c>
      <c r="B8" s="43" t="s">
        <v>11</v>
      </c>
      <c r="C8" s="18">
        <f t="shared" si="1"/>
        <v>0</v>
      </c>
      <c r="D8" s="18">
        <f t="shared" si="0"/>
        <v>0</v>
      </c>
      <c r="E8" s="37"/>
      <c r="F8" s="76"/>
      <c r="G8" s="76"/>
    </row>
    <row r="9" ht="24" customHeight="1" spans="1:7">
      <c r="A9" s="43">
        <v>21011</v>
      </c>
      <c r="B9" s="78" t="s">
        <v>57</v>
      </c>
      <c r="C9" s="18">
        <f t="shared" si="1"/>
        <v>0</v>
      </c>
      <c r="D9" s="18">
        <f t="shared" si="0"/>
        <v>0</v>
      </c>
      <c r="E9" s="37"/>
      <c r="F9" s="37"/>
      <c r="G9" s="37"/>
    </row>
    <row r="10" ht="24" customHeight="1" spans="1:7">
      <c r="A10" s="43">
        <v>2101102</v>
      </c>
      <c r="B10" s="78" t="s">
        <v>58</v>
      </c>
      <c r="C10" s="18">
        <f t="shared" si="1"/>
        <v>3.016096</v>
      </c>
      <c r="D10" s="18">
        <f t="shared" si="0"/>
        <v>3.016096</v>
      </c>
      <c r="E10" s="37">
        <v>3.016096</v>
      </c>
      <c r="F10" s="37"/>
      <c r="G10" s="37"/>
    </row>
    <row r="11" ht="24" customHeight="1" spans="1:7">
      <c r="A11" s="43">
        <v>212</v>
      </c>
      <c r="B11" s="43" t="s">
        <v>13</v>
      </c>
      <c r="C11" s="18">
        <f t="shared" si="1"/>
        <v>0</v>
      </c>
      <c r="D11" s="18">
        <f t="shared" si="0"/>
        <v>0</v>
      </c>
      <c r="E11" s="37"/>
      <c r="F11" s="37"/>
      <c r="G11" s="37"/>
    </row>
    <row r="12" ht="24" customHeight="1" spans="1:7">
      <c r="A12" s="43">
        <v>21201</v>
      </c>
      <c r="B12" s="78" t="s">
        <v>59</v>
      </c>
      <c r="C12" s="18">
        <f t="shared" si="1"/>
        <v>0</v>
      </c>
      <c r="D12" s="18">
        <f t="shared" si="0"/>
        <v>0</v>
      </c>
      <c r="E12" s="37"/>
      <c r="F12" s="37"/>
      <c r="G12" s="37"/>
    </row>
    <row r="13" ht="24" customHeight="1" spans="1:7">
      <c r="A13" s="43">
        <v>2120199</v>
      </c>
      <c r="B13" s="78" t="s">
        <v>60</v>
      </c>
      <c r="C13" s="18">
        <f t="shared" si="1"/>
        <v>110.77</v>
      </c>
      <c r="D13" s="18">
        <f t="shared" si="0"/>
        <v>59.52</v>
      </c>
      <c r="E13" s="37">
        <v>52.32</v>
      </c>
      <c r="F13" s="37">
        <v>7.2</v>
      </c>
      <c r="G13" s="37">
        <v>51.25</v>
      </c>
    </row>
    <row r="14" ht="24" customHeight="1" spans="1:7">
      <c r="A14" s="39">
        <v>2120303</v>
      </c>
      <c r="B14" s="43" t="s">
        <v>61</v>
      </c>
      <c r="C14" s="18">
        <f t="shared" si="1"/>
        <v>18</v>
      </c>
      <c r="D14" s="18">
        <f t="shared" si="0"/>
        <v>0</v>
      </c>
      <c r="E14" s="37"/>
      <c r="F14" s="37"/>
      <c r="G14" s="37">
        <v>18</v>
      </c>
    </row>
    <row r="15" ht="24" customHeight="1" spans="1:7">
      <c r="A15" s="39">
        <v>2120802</v>
      </c>
      <c r="B15" s="44" t="s">
        <v>62</v>
      </c>
      <c r="C15" s="18">
        <f t="shared" si="1"/>
        <v>10</v>
      </c>
      <c r="D15" s="18">
        <f t="shared" si="0"/>
        <v>0</v>
      </c>
      <c r="E15" s="37"/>
      <c r="F15" s="37"/>
      <c r="G15" s="37">
        <v>10</v>
      </c>
    </row>
    <row r="16" ht="24" customHeight="1" spans="1:7">
      <c r="A16" s="39"/>
      <c r="B16" s="39"/>
      <c r="C16" s="18">
        <f t="shared" si="1"/>
        <v>0</v>
      </c>
      <c r="D16" s="18">
        <f t="shared" si="0"/>
        <v>0</v>
      </c>
      <c r="E16" s="37"/>
      <c r="F16" s="37"/>
      <c r="G16" s="37"/>
    </row>
    <row r="17" ht="24" customHeight="1" spans="1:7">
      <c r="A17" s="39"/>
      <c r="B17" s="39"/>
      <c r="C17" s="18">
        <f t="shared" si="1"/>
        <v>0</v>
      </c>
      <c r="D17" s="18">
        <f t="shared" si="0"/>
        <v>0</v>
      </c>
      <c r="E17" s="37"/>
      <c r="F17" s="37"/>
      <c r="G17" s="37"/>
    </row>
    <row r="18" ht="24" customHeight="1" spans="1:7">
      <c r="A18" s="39"/>
      <c r="B18" s="39"/>
      <c r="C18" s="18">
        <f t="shared" si="1"/>
        <v>0</v>
      </c>
      <c r="D18" s="18">
        <f t="shared" si="0"/>
        <v>0</v>
      </c>
      <c r="E18" s="37"/>
      <c r="F18" s="37"/>
      <c r="G18" s="37"/>
    </row>
    <row r="19" ht="24" customHeight="1" spans="1:7">
      <c r="A19" s="39"/>
      <c r="B19" s="39"/>
      <c r="C19" s="18">
        <f t="shared" si="1"/>
        <v>0</v>
      </c>
      <c r="D19" s="18">
        <f t="shared" si="0"/>
        <v>0</v>
      </c>
      <c r="E19" s="37"/>
      <c r="F19" s="37"/>
      <c r="G19" s="37"/>
    </row>
    <row r="20" ht="24" customHeight="1" spans="1:7">
      <c r="A20" s="39"/>
      <c r="B20" s="39"/>
      <c r="C20" s="18">
        <f t="shared" si="1"/>
        <v>0</v>
      </c>
      <c r="D20" s="18">
        <f t="shared" si="0"/>
        <v>0</v>
      </c>
      <c r="E20" s="37"/>
      <c r="F20" s="37"/>
      <c r="G20" s="37"/>
    </row>
    <row r="21" ht="24" customHeight="1" spans="1:7">
      <c r="A21" s="39"/>
      <c r="B21" s="39"/>
      <c r="C21" s="18">
        <f t="shared" si="1"/>
        <v>0</v>
      </c>
      <c r="D21" s="18">
        <f t="shared" si="0"/>
        <v>0</v>
      </c>
      <c r="E21" s="37"/>
      <c r="F21" s="37"/>
      <c r="G21" s="37"/>
    </row>
    <row r="22" ht="24" customHeight="1" spans="1:7">
      <c r="A22" s="39"/>
      <c r="B22" s="39"/>
      <c r="C22" s="18">
        <f t="shared" si="1"/>
        <v>0</v>
      </c>
      <c r="D22" s="18">
        <f t="shared" si="0"/>
        <v>0</v>
      </c>
      <c r="E22" s="37"/>
      <c r="F22" s="37"/>
      <c r="G22" s="37"/>
    </row>
    <row r="23" ht="24" customHeight="1" spans="1:7">
      <c r="A23" s="39"/>
      <c r="B23" s="39"/>
      <c r="C23" s="18">
        <f t="shared" si="1"/>
        <v>0</v>
      </c>
      <c r="D23" s="18">
        <f t="shared" si="0"/>
        <v>0</v>
      </c>
      <c r="E23" s="37"/>
      <c r="F23" s="37"/>
      <c r="G23" s="37"/>
    </row>
    <row r="24" ht="24" customHeight="1" spans="1:7">
      <c r="A24" s="39"/>
      <c r="B24" s="39"/>
      <c r="C24" s="18">
        <f t="shared" si="1"/>
        <v>0</v>
      </c>
      <c r="D24" s="18">
        <f t="shared" si="0"/>
        <v>0</v>
      </c>
      <c r="E24" s="37"/>
      <c r="F24" s="37"/>
      <c r="G24" s="37"/>
    </row>
    <row r="25" ht="24" customHeight="1" spans="1:7">
      <c r="A25" s="39"/>
      <c r="B25" s="39"/>
      <c r="C25" s="18">
        <f t="shared" si="1"/>
        <v>0</v>
      </c>
      <c r="D25" s="18">
        <f t="shared" si="0"/>
        <v>0</v>
      </c>
      <c r="E25" s="37"/>
      <c r="F25" s="37"/>
      <c r="G25" s="37"/>
    </row>
    <row r="26" ht="24" customHeight="1" spans="1:7">
      <c r="A26" s="39"/>
      <c r="B26" s="39"/>
      <c r="C26" s="18">
        <f t="shared" si="1"/>
        <v>0</v>
      </c>
      <c r="D26" s="18">
        <f t="shared" si="0"/>
        <v>0</v>
      </c>
      <c r="E26" s="37"/>
      <c r="F26" s="37"/>
      <c r="G26" s="37"/>
    </row>
    <row r="27" ht="24" customHeight="1" spans="1:7">
      <c r="A27" s="79"/>
      <c r="B27" s="41" t="s">
        <v>46</v>
      </c>
      <c r="C27" s="18">
        <v>149.33</v>
      </c>
      <c r="D27" s="18">
        <v>70.08</v>
      </c>
      <c r="E27" s="18">
        <v>62.88</v>
      </c>
      <c r="F27" s="18">
        <v>7.2</v>
      </c>
      <c r="G27" s="18">
        <v>79.25</v>
      </c>
    </row>
  </sheetData>
  <mergeCells count="4">
    <mergeCell ref="A1:G1"/>
    <mergeCell ref="D3:F3"/>
    <mergeCell ref="C3:C4"/>
    <mergeCell ref="G3:G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H7" sqref="H7"/>
    </sheetView>
  </sheetViews>
  <sheetFormatPr defaultColWidth="9" defaultRowHeight="13.5" outlineLevelCol="4"/>
  <cols>
    <col min="1" max="1" width="11.25" customWidth="1"/>
    <col min="2" max="2" width="18.125" customWidth="1"/>
    <col min="3" max="3" width="11.25" customWidth="1"/>
    <col min="4" max="4" width="12.625" customWidth="1"/>
    <col min="5" max="5" width="11.25" customWidth="1"/>
  </cols>
  <sheetData>
    <row r="1" ht="55.5" customHeight="1" spans="1:5">
      <c r="A1" s="12" t="s">
        <v>83</v>
      </c>
      <c r="B1" s="42"/>
      <c r="C1" s="42"/>
      <c r="D1" s="42"/>
      <c r="E1" s="42"/>
    </row>
    <row r="2" ht="15" customHeight="1" spans="1:5">
      <c r="A2" s="52"/>
      <c r="B2" s="52"/>
      <c r="C2" s="53"/>
      <c r="D2" s="53" t="s">
        <v>84</v>
      </c>
      <c r="E2" s="53"/>
    </row>
    <row r="3" ht="24" spans="1:5">
      <c r="A3" s="21" t="s">
        <v>85</v>
      </c>
      <c r="B3" s="21" t="s">
        <v>86</v>
      </c>
      <c r="C3" s="32" t="s">
        <v>46</v>
      </c>
      <c r="D3" s="33" t="s">
        <v>81</v>
      </c>
      <c r="E3" s="33" t="s">
        <v>82</v>
      </c>
    </row>
    <row r="4" ht="25.15" customHeight="1" spans="1:5">
      <c r="A4" s="54">
        <v>301</v>
      </c>
      <c r="B4" s="55" t="s">
        <v>87</v>
      </c>
      <c r="C4" s="56">
        <f>SUM(C5:C15)</f>
        <v>62.87972</v>
      </c>
      <c r="D4" s="57">
        <f>SUM(D5:D15)</f>
        <v>62.87972</v>
      </c>
      <c r="E4" s="57">
        <f>SUM(E5:E15)</f>
        <v>0</v>
      </c>
    </row>
    <row r="5" ht="25.15" customHeight="1" spans="1:5">
      <c r="A5" s="58">
        <v>30101</v>
      </c>
      <c r="B5" s="59" t="s">
        <v>88</v>
      </c>
      <c r="C5" s="56">
        <f>SUM(D5:E5)</f>
        <v>24.654</v>
      </c>
      <c r="D5" s="60">
        <v>24.654</v>
      </c>
      <c r="E5" s="60" t="s">
        <v>89</v>
      </c>
    </row>
    <row r="6" ht="25.15" customHeight="1" spans="1:5">
      <c r="A6" s="58">
        <v>30102</v>
      </c>
      <c r="B6" s="59" t="s">
        <v>90</v>
      </c>
      <c r="C6" s="56">
        <f>SUM(D6:E6)</f>
        <v>3.24</v>
      </c>
      <c r="D6" s="60">
        <v>3.24</v>
      </c>
      <c r="E6" s="60" t="s">
        <v>91</v>
      </c>
    </row>
    <row r="7" ht="25.15" customHeight="1" spans="1:5">
      <c r="A7" s="58">
        <v>30103</v>
      </c>
      <c r="B7" s="59" t="s">
        <v>92</v>
      </c>
      <c r="C7" s="56">
        <f>SUM(D7:E7)</f>
        <v>2.0545</v>
      </c>
      <c r="D7" s="61">
        <v>2.0545</v>
      </c>
      <c r="E7" s="60" t="s">
        <v>93</v>
      </c>
    </row>
    <row r="8" ht="25.15" customHeight="1" spans="1:5">
      <c r="A8" s="58">
        <v>30107</v>
      </c>
      <c r="B8" s="62" t="s">
        <v>94</v>
      </c>
      <c r="C8" s="56">
        <f>SUM(D8:E8)</f>
        <v>17.178</v>
      </c>
      <c r="D8" s="61">
        <v>17.178</v>
      </c>
      <c r="E8" s="60" t="s">
        <v>95</v>
      </c>
    </row>
    <row r="9" ht="25.15" customHeight="1" spans="1:5">
      <c r="A9" s="49">
        <v>30108</v>
      </c>
      <c r="B9" s="48" t="s">
        <v>96</v>
      </c>
      <c r="C9" s="56">
        <f>SUM(D9:E9)</f>
        <v>7.54024</v>
      </c>
      <c r="D9" s="63">
        <v>7.54024</v>
      </c>
      <c r="E9" s="64"/>
    </row>
    <row r="10" ht="25.15" customHeight="1" spans="1:5">
      <c r="A10" s="58">
        <v>30110</v>
      </c>
      <c r="B10" s="48" t="s">
        <v>97</v>
      </c>
      <c r="C10" s="56">
        <f>SUM(D10)</f>
        <v>3.016096</v>
      </c>
      <c r="D10" s="63">
        <v>3.016096</v>
      </c>
      <c r="E10" s="64"/>
    </row>
    <row r="11" ht="25.15" customHeight="1" spans="1:5">
      <c r="A11" s="58">
        <v>30113</v>
      </c>
      <c r="B11" s="48" t="s">
        <v>98</v>
      </c>
      <c r="C11" s="56">
        <f>SUM(D11)</f>
        <v>3.77012</v>
      </c>
      <c r="D11" s="63">
        <v>3.77012</v>
      </c>
      <c r="E11" s="64"/>
    </row>
    <row r="12" ht="25.15" customHeight="1" spans="1:5">
      <c r="A12" s="58">
        <v>30102</v>
      </c>
      <c r="B12" s="48" t="s">
        <v>90</v>
      </c>
      <c r="C12" s="56">
        <f>SUM(D12)</f>
        <v>0.9555</v>
      </c>
      <c r="D12" s="63">
        <v>0.9555</v>
      </c>
      <c r="E12" s="64"/>
    </row>
    <row r="13" ht="25.15" customHeight="1" spans="1:5">
      <c r="A13" s="58">
        <v>30112</v>
      </c>
      <c r="B13" s="48" t="s">
        <v>99</v>
      </c>
      <c r="C13" s="56">
        <f>SUM(D13)</f>
        <v>0.329885</v>
      </c>
      <c r="D13" s="63">
        <v>0.329885</v>
      </c>
      <c r="E13" s="64"/>
    </row>
    <row r="14" ht="25.15" customHeight="1" spans="1:5">
      <c r="A14" s="58">
        <v>30112</v>
      </c>
      <c r="B14" s="48" t="s">
        <v>99</v>
      </c>
      <c r="C14" s="56">
        <f>SUM(D14)</f>
        <v>0.141379</v>
      </c>
      <c r="D14" s="63">
        <v>0.141379</v>
      </c>
      <c r="E14" s="64"/>
    </row>
    <row r="15" ht="25.15" customHeight="1" spans="1:5">
      <c r="A15" s="58">
        <v>30199</v>
      </c>
      <c r="B15" s="59" t="s">
        <v>100</v>
      </c>
      <c r="C15" s="56">
        <f>SUM(D15:E15)</f>
        <v>0</v>
      </c>
      <c r="D15" s="64"/>
      <c r="E15" s="64"/>
    </row>
    <row r="16" ht="25.15" customHeight="1" spans="1:5">
      <c r="A16" s="54">
        <v>302</v>
      </c>
      <c r="B16" s="55" t="s">
        <v>101</v>
      </c>
      <c r="C16" s="56">
        <f>SUM(C17:C22)</f>
        <v>7.20253</v>
      </c>
      <c r="D16" s="56">
        <f>SUM(D17:D22)</f>
        <v>7.20253</v>
      </c>
      <c r="E16" s="56">
        <f>SUM(E17:E22)</f>
        <v>0</v>
      </c>
    </row>
    <row r="17" ht="25.15" customHeight="1" spans="1:5">
      <c r="A17" s="58">
        <v>30204</v>
      </c>
      <c r="B17" s="48" t="s">
        <v>102</v>
      </c>
      <c r="C17" s="56">
        <f t="shared" ref="C17:C22" si="0">SUM(D17:E17)</f>
        <v>0.02</v>
      </c>
      <c r="D17" s="63">
        <v>0.02</v>
      </c>
      <c r="E17" s="64"/>
    </row>
    <row r="18" ht="25.15" customHeight="1" spans="1:5">
      <c r="A18" s="65">
        <v>30228</v>
      </c>
      <c r="B18" s="48" t="s">
        <v>103</v>
      </c>
      <c r="C18" s="56">
        <f t="shared" si="0"/>
        <v>0.94253</v>
      </c>
      <c r="D18" s="66">
        <v>0.94253</v>
      </c>
      <c r="E18" s="67"/>
    </row>
    <row r="19" ht="25.15" customHeight="1" spans="1:5">
      <c r="A19" s="65">
        <v>30227</v>
      </c>
      <c r="B19" s="48" t="s">
        <v>104</v>
      </c>
      <c r="C19" s="56">
        <f t="shared" si="0"/>
        <v>3</v>
      </c>
      <c r="D19" s="66">
        <v>3</v>
      </c>
      <c r="E19" s="67"/>
    </row>
    <row r="20" ht="25.15" customHeight="1" spans="1:5">
      <c r="A20" s="68">
        <v>30211</v>
      </c>
      <c r="B20" s="62" t="s">
        <v>105</v>
      </c>
      <c r="C20" s="56">
        <f t="shared" si="0"/>
        <v>0.2</v>
      </c>
      <c r="D20" s="66">
        <v>0.2</v>
      </c>
      <c r="E20" s="67"/>
    </row>
    <row r="21" ht="25.15" customHeight="1" spans="1:5">
      <c r="A21" s="65">
        <v>30201</v>
      </c>
      <c r="B21" s="48" t="s">
        <v>106</v>
      </c>
      <c r="C21" s="56">
        <f t="shared" si="0"/>
        <v>2.98</v>
      </c>
      <c r="D21" s="66">
        <v>2.98</v>
      </c>
      <c r="E21" s="67"/>
    </row>
    <row r="22" ht="25.15" customHeight="1" spans="1:5">
      <c r="A22" s="65">
        <v>30207</v>
      </c>
      <c r="B22" s="48" t="s">
        <v>107</v>
      </c>
      <c r="C22" s="56">
        <f t="shared" si="0"/>
        <v>0.06</v>
      </c>
      <c r="D22" s="66">
        <v>0.06</v>
      </c>
      <c r="E22" s="67"/>
    </row>
    <row r="23" ht="25.15" customHeight="1" spans="1:5">
      <c r="A23" s="69"/>
      <c r="B23" s="41" t="s">
        <v>46</v>
      </c>
      <c r="C23" s="18">
        <f>C16+C4</f>
        <v>70.08225</v>
      </c>
      <c r="D23" s="18">
        <f>D16+D4</f>
        <v>70.08225</v>
      </c>
      <c r="E23" s="18">
        <f>E16+E4</f>
        <v>0</v>
      </c>
    </row>
  </sheetData>
  <mergeCells count="2">
    <mergeCell ref="A1:E1"/>
    <mergeCell ref="D2:E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J20" sqref="J20"/>
    </sheetView>
  </sheetViews>
  <sheetFormatPr defaultColWidth="9" defaultRowHeight="13.5" outlineLevelCol="2"/>
  <cols>
    <col min="1" max="1" width="30.625" customWidth="1"/>
    <col min="2" max="2" width="23.25" customWidth="1"/>
    <col min="3" max="3" width="25.125" customWidth="1"/>
  </cols>
  <sheetData>
    <row r="1" ht="27" spans="1:3">
      <c r="A1" s="12" t="s">
        <v>108</v>
      </c>
      <c r="B1" s="12"/>
      <c r="C1" s="12"/>
    </row>
    <row r="2" ht="15" customHeight="1" spans="1:3">
      <c r="A2" s="31" t="s">
        <v>1</v>
      </c>
      <c r="B2" s="31"/>
      <c r="C2" s="31"/>
    </row>
    <row r="3" ht="25.15" customHeight="1" spans="1:3">
      <c r="A3" s="33" t="s">
        <v>109</v>
      </c>
      <c r="B3" s="33" t="s">
        <v>110</v>
      </c>
      <c r="C3" s="14" t="s">
        <v>111</v>
      </c>
    </row>
    <row r="4" ht="25.15" customHeight="1" spans="1:3">
      <c r="A4" s="41" t="s">
        <v>112</v>
      </c>
      <c r="B4" s="18">
        <f>SUM(B5:B7)</f>
        <v>0</v>
      </c>
      <c r="C4" s="41"/>
    </row>
    <row r="5" ht="25.15" customHeight="1" spans="1:3">
      <c r="A5" s="46" t="s">
        <v>113</v>
      </c>
      <c r="B5" s="33"/>
      <c r="C5" s="33"/>
    </row>
    <row r="6" ht="25.15" customHeight="1" spans="1:3">
      <c r="A6" s="46" t="s">
        <v>114</v>
      </c>
      <c r="B6" s="33"/>
      <c r="C6" s="33"/>
    </row>
    <row r="7" ht="25.15" customHeight="1" spans="1:3">
      <c r="A7" s="47" t="s">
        <v>115</v>
      </c>
      <c r="B7" s="18">
        <f>SUM(B8:B9)</f>
        <v>0</v>
      </c>
      <c r="C7" s="41"/>
    </row>
    <row r="8" ht="24.75" spans="1:3">
      <c r="A8" s="48" t="s">
        <v>116</v>
      </c>
      <c r="B8" s="33"/>
      <c r="C8" s="33"/>
    </row>
    <row r="9" ht="30" customHeight="1" spans="1:3">
      <c r="A9" s="49" t="s">
        <v>117</v>
      </c>
      <c r="B9" s="33"/>
      <c r="C9" s="50"/>
    </row>
    <row r="10" ht="132" customHeight="1" spans="1:3">
      <c r="A10" s="51" t="s">
        <v>118</v>
      </c>
      <c r="B10" s="51"/>
      <c r="C10" s="51"/>
    </row>
  </sheetData>
  <mergeCells count="3">
    <mergeCell ref="A1:C1"/>
    <mergeCell ref="A2:C2"/>
    <mergeCell ref="A10:C1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E11" sqref="A4:E11"/>
    </sheetView>
  </sheetViews>
  <sheetFormatPr defaultColWidth="9" defaultRowHeight="13.5" outlineLevelCol="4"/>
  <cols>
    <col min="1" max="1" width="13.875" customWidth="1"/>
    <col min="2" max="2" width="14.25" customWidth="1"/>
    <col min="4" max="4" width="12.75" customWidth="1"/>
    <col min="5" max="5" width="11.375" customWidth="1"/>
  </cols>
  <sheetData>
    <row r="1" ht="54.75" customHeight="1" spans="1:5">
      <c r="A1" s="42" t="s">
        <v>119</v>
      </c>
      <c r="B1" s="42"/>
      <c r="C1" s="42"/>
      <c r="D1" s="42"/>
      <c r="E1" s="42"/>
    </row>
    <row r="2" ht="15" customHeight="1" spans="1:5">
      <c r="A2" s="30"/>
      <c r="B2" s="31" t="s">
        <v>1</v>
      </c>
      <c r="C2" s="31"/>
      <c r="D2" s="31"/>
      <c r="E2" s="31"/>
    </row>
    <row r="3" ht="28.15" customHeight="1" spans="1:5">
      <c r="A3" s="32" t="s">
        <v>48</v>
      </c>
      <c r="B3" s="32" t="s">
        <v>49</v>
      </c>
      <c r="C3" s="14" t="s">
        <v>46</v>
      </c>
      <c r="D3" s="33" t="s">
        <v>50</v>
      </c>
      <c r="E3" s="14" t="s">
        <v>51</v>
      </c>
    </row>
    <row r="4" ht="22.15" customHeight="1" spans="1:5">
      <c r="A4" s="34"/>
      <c r="B4" s="43"/>
      <c r="C4" s="18"/>
      <c r="D4" s="36"/>
      <c r="E4" s="36"/>
    </row>
    <row r="5" ht="65" customHeight="1" spans="1:5">
      <c r="A5" s="34"/>
      <c r="B5" s="44"/>
      <c r="C5" s="18"/>
      <c r="D5" s="37"/>
      <c r="E5" s="37"/>
    </row>
    <row r="6" ht="22.15" customHeight="1" spans="1:5">
      <c r="A6" s="34"/>
      <c r="B6" s="35"/>
      <c r="C6" s="18"/>
      <c r="D6" s="37"/>
      <c r="E6" s="45"/>
    </row>
    <row r="7" ht="36" customHeight="1" spans="1:5">
      <c r="A7" s="34"/>
      <c r="B7" s="35"/>
      <c r="C7" s="18"/>
      <c r="D7" s="37"/>
      <c r="E7" s="45"/>
    </row>
    <row r="8" ht="37" customHeight="1" spans="1:5">
      <c r="A8" s="34"/>
      <c r="B8" s="35"/>
      <c r="C8" s="18"/>
      <c r="D8" s="37"/>
      <c r="E8" s="45"/>
    </row>
    <row r="9" ht="36" customHeight="1" spans="1:5">
      <c r="A9" s="38"/>
      <c r="B9" s="35"/>
      <c r="C9" s="18"/>
      <c r="D9" s="37"/>
      <c r="E9" s="45"/>
    </row>
    <row r="10" ht="22.15" customHeight="1" spans="1:5">
      <c r="A10" s="40"/>
      <c r="B10" s="39"/>
      <c r="C10" s="18"/>
      <c r="D10" s="37"/>
      <c r="E10" s="37"/>
    </row>
    <row r="11" ht="22.15" customHeight="1" spans="1:5">
      <c r="A11" s="40"/>
      <c r="B11" s="39"/>
      <c r="C11" s="18"/>
      <c r="D11" s="37"/>
      <c r="E11" s="37"/>
    </row>
    <row r="12" ht="22.15" customHeight="1" spans="1:5">
      <c r="A12" s="40"/>
      <c r="B12" s="39"/>
      <c r="C12" s="18">
        <f t="shared" ref="C5:C17" si="0">SUM(D12:E12)</f>
        <v>0</v>
      </c>
      <c r="D12" s="37"/>
      <c r="E12" s="37"/>
    </row>
    <row r="13" ht="22.15" customHeight="1" spans="1:5">
      <c r="A13" s="40"/>
      <c r="B13" s="39"/>
      <c r="C13" s="18">
        <f t="shared" si="0"/>
        <v>0</v>
      </c>
      <c r="D13" s="37"/>
      <c r="E13" s="37"/>
    </row>
    <row r="14" ht="22.15" customHeight="1" spans="1:5">
      <c r="A14" s="40"/>
      <c r="B14" s="39"/>
      <c r="C14" s="18">
        <f t="shared" si="0"/>
        <v>0</v>
      </c>
      <c r="D14" s="37"/>
      <c r="E14" s="37"/>
    </row>
    <row r="15" ht="22.15" customHeight="1" spans="1:5">
      <c r="A15" s="40"/>
      <c r="B15" s="39"/>
      <c r="C15" s="18">
        <f t="shared" si="0"/>
        <v>0</v>
      </c>
      <c r="D15" s="37"/>
      <c r="E15" s="37"/>
    </row>
    <row r="16" ht="22.15" customHeight="1" spans="1:5">
      <c r="A16" s="40"/>
      <c r="B16" s="39"/>
      <c r="C16" s="18">
        <f t="shared" si="0"/>
        <v>0</v>
      </c>
      <c r="D16" s="37"/>
      <c r="E16" s="37"/>
    </row>
    <row r="17" ht="22.15" customHeight="1" spans="1:5">
      <c r="A17" s="40"/>
      <c r="B17" s="39"/>
      <c r="C17" s="18">
        <f t="shared" si="0"/>
        <v>0</v>
      </c>
      <c r="D17" s="37"/>
      <c r="E17" s="37"/>
    </row>
    <row r="18" ht="22.15" customHeight="1" spans="1:5">
      <c r="A18" s="41"/>
      <c r="B18" s="41" t="s">
        <v>46</v>
      </c>
      <c r="C18" s="18">
        <f>SUM(C4:C17)</f>
        <v>0</v>
      </c>
      <c r="D18" s="18">
        <f>SUM(D4:D17)</f>
        <v>0</v>
      </c>
      <c r="E18" s="18">
        <f>SUM(E4:E17)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I8" sqref="I8"/>
    </sheetView>
  </sheetViews>
  <sheetFormatPr defaultColWidth="9" defaultRowHeight="13.5" outlineLevelCol="4"/>
  <cols>
    <col min="1" max="1" width="13.875" customWidth="1"/>
    <col min="2" max="2" width="14.625" customWidth="1"/>
  </cols>
  <sheetData>
    <row r="1" ht="27" spans="1:5">
      <c r="A1" s="12" t="s">
        <v>120</v>
      </c>
      <c r="B1" s="12"/>
      <c r="C1" s="12"/>
      <c r="D1" s="12"/>
      <c r="E1" s="12"/>
    </row>
    <row r="2" ht="15" customHeight="1" spans="1:5">
      <c r="A2" s="30"/>
      <c r="B2" s="31" t="s">
        <v>1</v>
      </c>
      <c r="C2" s="31"/>
      <c r="D2" s="31"/>
      <c r="E2" s="31"/>
    </row>
    <row r="3" ht="30" customHeight="1" spans="1:5">
      <c r="A3" s="32" t="s">
        <v>48</v>
      </c>
      <c r="B3" s="32" t="s">
        <v>49</v>
      </c>
      <c r="C3" s="14" t="s">
        <v>46</v>
      </c>
      <c r="D3" s="33" t="s">
        <v>50</v>
      </c>
      <c r="E3" s="14" t="s">
        <v>51</v>
      </c>
    </row>
    <row r="4" ht="30" customHeight="1" spans="1:5">
      <c r="A4" s="34"/>
      <c r="B4" s="35"/>
      <c r="C4" s="18">
        <f>SUM(D4:E4)</f>
        <v>0</v>
      </c>
      <c r="D4" s="36"/>
      <c r="E4" s="36"/>
    </row>
    <row r="5" spans="1:5">
      <c r="A5" s="34"/>
      <c r="B5" s="35"/>
      <c r="C5" s="18">
        <f t="shared" ref="C5:C14" si="0">SUM(D5:E5)</f>
        <v>0</v>
      </c>
      <c r="D5" s="37"/>
      <c r="E5" s="37"/>
    </row>
    <row r="6" spans="1:5">
      <c r="A6" s="34"/>
      <c r="B6" s="35"/>
      <c r="C6" s="18">
        <f t="shared" si="0"/>
        <v>0</v>
      </c>
      <c r="D6" s="37"/>
      <c r="E6" s="37"/>
    </row>
    <row r="7" spans="1:5">
      <c r="A7" s="38"/>
      <c r="B7" s="35"/>
      <c r="C7" s="18">
        <f t="shared" si="0"/>
        <v>0</v>
      </c>
      <c r="D7" s="37"/>
      <c r="E7" s="37"/>
    </row>
    <row r="8" spans="1:5">
      <c r="A8" s="39"/>
      <c r="B8" s="39"/>
      <c r="C8" s="18">
        <f t="shared" si="0"/>
        <v>0</v>
      </c>
      <c r="D8" s="37"/>
      <c r="E8" s="37"/>
    </row>
    <row r="9" spans="1:5">
      <c r="A9" s="39"/>
      <c r="B9" s="39"/>
      <c r="C9" s="18">
        <f t="shared" si="0"/>
        <v>0</v>
      </c>
      <c r="D9" s="37"/>
      <c r="E9" s="37"/>
    </row>
    <row r="10" spans="1:5">
      <c r="A10" s="39"/>
      <c r="B10" s="39"/>
      <c r="C10" s="18">
        <f t="shared" si="0"/>
        <v>0</v>
      </c>
      <c r="D10" s="37"/>
      <c r="E10" s="37"/>
    </row>
    <row r="11" spans="1:5">
      <c r="A11" s="40"/>
      <c r="B11" s="40"/>
      <c r="C11" s="18">
        <f t="shared" si="0"/>
        <v>0</v>
      </c>
      <c r="D11" s="37"/>
      <c r="E11" s="37"/>
    </row>
    <row r="12" spans="1:5">
      <c r="A12" s="40"/>
      <c r="B12" s="40"/>
      <c r="C12" s="18">
        <f t="shared" si="0"/>
        <v>0</v>
      </c>
      <c r="D12" s="36"/>
      <c r="E12" s="36"/>
    </row>
    <row r="13" spans="1:5">
      <c r="A13" s="40"/>
      <c r="B13" s="40"/>
      <c r="C13" s="18">
        <f t="shared" si="0"/>
        <v>0</v>
      </c>
      <c r="D13" s="36"/>
      <c r="E13" s="36"/>
    </row>
    <row r="14" spans="1:5">
      <c r="A14" s="40"/>
      <c r="B14" s="40"/>
      <c r="C14" s="18">
        <f t="shared" si="0"/>
        <v>0</v>
      </c>
      <c r="D14" s="36"/>
      <c r="E14" s="36"/>
    </row>
    <row r="15" spans="1:5">
      <c r="A15" s="41"/>
      <c r="B15" s="41" t="s">
        <v>46</v>
      </c>
      <c r="C15" s="18">
        <f>SUM(C4:C14)</f>
        <v>0</v>
      </c>
      <c r="D15" s="18">
        <f>SUM(D4:D14)</f>
        <v>0</v>
      </c>
      <c r="E15" s="18">
        <f>SUM(E4:E14)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一、收支总表</vt:lpstr>
      <vt:lpstr>二、收入总表</vt:lpstr>
      <vt:lpstr>三、支出总表</vt:lpstr>
      <vt:lpstr>四、财政拨款收支总表</vt:lpstr>
      <vt:lpstr>五、一般公共预算支出表</vt:lpstr>
      <vt:lpstr>六、一般公共预算基本支出表</vt:lpstr>
      <vt:lpstr>七、一般公共预算“三公”经费支出表</vt:lpstr>
      <vt:lpstr>八、政府性基金预算支出表</vt:lpstr>
      <vt:lpstr>九、国有资本经营预算支出表</vt:lpstr>
      <vt:lpstr>十、项目支出表</vt:lpstr>
      <vt:lpstr>十一、项目支出绩效目标表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SHP</dc:creator>
  <cp:lastModifiedBy>y.</cp:lastModifiedBy>
  <dcterms:created xsi:type="dcterms:W3CDTF">2022-04-19T08:17:00Z</dcterms:created>
  <dcterms:modified xsi:type="dcterms:W3CDTF">2026-04-23T08:05:30Z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7BA38CC5DCFB42DCA9432E69524A0570</vt:lpwstr>
  </property>
  <property fmtid="{D5CDD505-2E9C-101B-9397-08002B2CF9AE}" pid="4" name="CalculationRule">
    <vt:i4>0</vt:i4>
  </property>
</Properties>
</file>